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いっぺい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8" i="1" l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65" i="1"/>
  <c r="G65" i="1"/>
  <c r="H63" i="1"/>
  <c r="G63" i="1"/>
  <c r="H62" i="1"/>
  <c r="G62" i="1"/>
  <c r="H61" i="1"/>
  <c r="G61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<sst xmlns="http://schemas.openxmlformats.org/spreadsheetml/2006/main" count="525" uniqueCount="294">
  <si>
    <t>価　　格　　一　　覧　　表</t>
    <rPh sb="0" eb="1">
      <t>アタイ</t>
    </rPh>
    <rPh sb="3" eb="4">
      <t>カク</t>
    </rPh>
    <rPh sb="6" eb="7">
      <t>１</t>
    </rPh>
    <rPh sb="9" eb="10">
      <t>ラン</t>
    </rPh>
    <rPh sb="12" eb="13">
      <t>ヒョウ</t>
    </rPh>
    <phoneticPr fontId="4"/>
  </si>
  <si>
    <t>　</t>
    <phoneticPr fontId="4"/>
  </si>
  <si>
    <t>税別</t>
    <rPh sb="0" eb="2">
      <t>ゼイベツ</t>
    </rPh>
    <phoneticPr fontId="4"/>
  </si>
  <si>
    <t>＜ダイノック＞　フィルム改修シート</t>
    <rPh sb="12" eb="14">
      <t>カイシュウ</t>
    </rPh>
    <phoneticPr fontId="4"/>
  </si>
  <si>
    <t>区分/色調/名称</t>
    <rPh sb="0" eb="2">
      <t>クブン</t>
    </rPh>
    <rPh sb="3" eb="5">
      <t>シキチョウ</t>
    </rPh>
    <rPh sb="6" eb="8">
      <t>メイショウ</t>
    </rPh>
    <phoneticPr fontId="4"/>
  </si>
  <si>
    <t>品　　番</t>
    <rPh sb="0" eb="1">
      <t>シナ</t>
    </rPh>
    <rPh sb="3" eb="4">
      <t>バン</t>
    </rPh>
    <phoneticPr fontId="4"/>
  </si>
  <si>
    <t>サイズ（幅×長さ）</t>
    <rPh sb="4" eb="5">
      <t>ハバ</t>
    </rPh>
    <rPh sb="6" eb="7">
      <t>ナガ</t>
    </rPh>
    <phoneticPr fontId="4"/>
  </si>
  <si>
    <t>材料価格</t>
    <rPh sb="0" eb="2">
      <t>ザイリョウ</t>
    </rPh>
    <rPh sb="2" eb="4">
      <t>カカク</t>
    </rPh>
    <phoneticPr fontId="4"/>
  </si>
  <si>
    <t>販売担当地域</t>
    <rPh sb="0" eb="2">
      <t>ハンバイ</t>
    </rPh>
    <rPh sb="2" eb="4">
      <t>タントウ</t>
    </rPh>
    <rPh sb="4" eb="6">
      <t>チイキ</t>
    </rPh>
    <phoneticPr fontId="4"/>
  </si>
  <si>
    <t>統括</t>
    <rPh sb="0" eb="2">
      <t>トウカツ</t>
    </rPh>
    <phoneticPr fontId="4"/>
  </si>
  <si>
    <t>Ｒ</t>
    <phoneticPr fontId="4"/>
  </si>
  <si>
    <t>ｍ</t>
    <phoneticPr fontId="4"/>
  </si>
  <si>
    <r>
      <t>NEO-R００２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</si>
  <si>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NEO-R００３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</si>
  <si>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NEO-R００４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</si>
  <si>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NEO-R００６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</si>
  <si>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NEO-R００７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</si>
  <si>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NEO-R００８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</si>
  <si>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>NEO-R００９</t>
    </r>
    <r>
      <rPr>
        <sz val="9"/>
        <rFont val="ＭＳ Ｐゴシック"/>
        <family val="3"/>
        <charset val="128"/>
      </rPr>
      <t>（単色）</t>
    </r>
    <rPh sb="9" eb="11">
      <t>タンショク</t>
    </rPh>
    <phoneticPr fontId="4"/>
  </si>
  <si>
    <r>
      <t xml:space="preserve">NEO-RO 12 </t>
    </r>
    <r>
      <rPr>
        <sz val="9"/>
        <rFont val="ＭＳ Ｐゴシック"/>
        <family val="3"/>
        <charset val="128"/>
      </rPr>
      <t>（単色）</t>
    </r>
    <rPh sb="11" eb="13">
      <t>タンショク</t>
    </rPh>
    <phoneticPr fontId="4"/>
  </si>
  <si>
    <r>
      <t xml:space="preserve">NEO-R０ 37 </t>
    </r>
    <r>
      <rPr>
        <sz val="9"/>
        <rFont val="ＭＳ Ｐゴシック"/>
        <family val="3"/>
        <charset val="128"/>
      </rPr>
      <t>（単色）</t>
    </r>
    <rPh sb="11" eb="13">
      <t>タンショク</t>
    </rPh>
    <phoneticPr fontId="4"/>
  </si>
  <si>
    <r>
      <t xml:space="preserve">NEO-R０ 38 </t>
    </r>
    <r>
      <rPr>
        <sz val="9"/>
        <rFont val="ＭＳ Ｐゴシック"/>
        <family val="3"/>
        <charset val="128"/>
      </rPr>
      <t>（単色）</t>
    </r>
    <rPh sb="11" eb="13">
      <t>タンショク</t>
    </rPh>
    <phoneticPr fontId="4"/>
  </si>
  <si>
    <t>NEO‐R403(石目）</t>
    <rPh sb="9" eb="11">
      <t>イシメ</t>
    </rPh>
    <phoneticPr fontId="4"/>
  </si>
  <si>
    <t>×</t>
    <phoneticPr fontId="4"/>
  </si>
  <si>
    <t>NEO‐R614(石目）</t>
    <rPh sb="9" eb="11">
      <t>イシメ</t>
    </rPh>
    <phoneticPr fontId="4"/>
  </si>
  <si>
    <t>NEO‐R615(石目）</t>
    <rPh sb="9" eb="11">
      <t>イシメ</t>
    </rPh>
    <phoneticPr fontId="4"/>
  </si>
  <si>
    <t>NEO‐R616(石目）</t>
    <rPh sb="9" eb="11">
      <t>イシメ</t>
    </rPh>
    <phoneticPr fontId="4"/>
  </si>
  <si>
    <t>NEO‐R617(石目）</t>
    <rPh sb="9" eb="11">
      <t>イシメ</t>
    </rPh>
    <phoneticPr fontId="4"/>
  </si>
  <si>
    <t>NEO‐R618(石目）</t>
    <rPh sb="9" eb="11">
      <t>イシメ</t>
    </rPh>
    <phoneticPr fontId="4"/>
  </si>
  <si>
    <t>NEO-R410（抽象）</t>
    <rPh sb="9" eb="11">
      <t>チュウショウ</t>
    </rPh>
    <phoneticPr fontId="4"/>
  </si>
  <si>
    <t>NEO‐R604(抽象）</t>
    <rPh sb="9" eb="11">
      <t>チュウショウ</t>
    </rPh>
    <phoneticPr fontId="4"/>
  </si>
  <si>
    <t>NEO‐R612（抽象）</t>
    <rPh sb="9" eb="11">
      <t>チュウショウ</t>
    </rPh>
    <phoneticPr fontId="4"/>
  </si>
  <si>
    <t>NEO‐R628(抽象）</t>
    <rPh sb="9" eb="11">
      <t>チュウショウ</t>
    </rPh>
    <phoneticPr fontId="4"/>
  </si>
  <si>
    <t>NEO‐R629（抽象）</t>
    <rPh sb="9" eb="11">
      <t>チュウショウ</t>
    </rPh>
    <phoneticPr fontId="4"/>
  </si>
  <si>
    <t>NEO‐R630(抽象）</t>
    <rPh sb="9" eb="11">
      <t>チュウショウ</t>
    </rPh>
    <phoneticPr fontId="4"/>
  </si>
  <si>
    <t>NEO‐R613(抽象）</t>
    <rPh sb="9" eb="11">
      <t>チュウショウ</t>
    </rPh>
    <phoneticPr fontId="4"/>
  </si>
  <si>
    <t>NEO‐R619G（抽象）</t>
    <rPh sb="10" eb="12">
      <t>チュウショウ</t>
    </rPh>
    <phoneticPr fontId="4"/>
  </si>
  <si>
    <t>材用発送費＠/2,000</t>
    <rPh sb="0" eb="2">
      <t>ザイヨウ</t>
    </rPh>
    <rPh sb="2" eb="4">
      <t>ハッソウ</t>
    </rPh>
    <rPh sb="4" eb="5">
      <t>ヒ</t>
    </rPh>
    <phoneticPr fontId="4"/>
  </si>
  <si>
    <t>NEO‐R620G(抽象）</t>
    <rPh sb="10" eb="12">
      <t>チュウショウ</t>
    </rPh>
    <phoneticPr fontId="4"/>
  </si>
  <si>
    <t>NEO‐R401(抽象）</t>
    <rPh sb="9" eb="11">
      <t>チュウショウ</t>
    </rPh>
    <phoneticPr fontId="4"/>
  </si>
  <si>
    <t>NEO‐R402(抽象）</t>
    <rPh sb="9" eb="11">
      <t>チュウショウ</t>
    </rPh>
    <phoneticPr fontId="4"/>
  </si>
  <si>
    <t>NEO‐R223（木目）</t>
    <rPh sb="9" eb="11">
      <t>モクメ</t>
    </rPh>
    <phoneticPr fontId="4"/>
  </si>
  <si>
    <t>NEO-R225（木目）</t>
    <rPh sb="9" eb="11">
      <t>モクメ</t>
    </rPh>
    <phoneticPr fontId="4"/>
  </si>
  <si>
    <t>NEO-R212H（木目）</t>
    <rPh sb="10" eb="12">
      <t>モクメ</t>
    </rPh>
    <phoneticPr fontId="4"/>
  </si>
  <si>
    <t>NEO-R213H（木目）</t>
    <rPh sb="10" eb="12">
      <t>モクメ</t>
    </rPh>
    <phoneticPr fontId="4"/>
  </si>
  <si>
    <t>NEO-R214H（木目）</t>
    <rPh sb="10" eb="12">
      <t>モクメ</t>
    </rPh>
    <phoneticPr fontId="4"/>
  </si>
  <si>
    <t>NEO-R215H（木目）</t>
    <rPh sb="10" eb="12">
      <t>モクメ</t>
    </rPh>
    <phoneticPr fontId="4"/>
  </si>
  <si>
    <t>区分／色調／名称</t>
    <rPh sb="0" eb="2">
      <t>クブン</t>
    </rPh>
    <rPh sb="3" eb="5">
      <t>シキチョウ</t>
    </rPh>
    <rPh sb="6" eb="8">
      <t>メイショウ</t>
    </rPh>
    <phoneticPr fontId="4"/>
  </si>
  <si>
    <r>
      <rPr>
        <b/>
        <sz val="8"/>
        <rFont val="ＭＳ Ｐゴシック"/>
        <family val="3"/>
        <charset val="128"/>
      </rPr>
      <t>＜ダイノック＞フィルム</t>
    </r>
    <r>
      <rPr>
        <b/>
        <u val="double"/>
        <sz val="11"/>
        <rFont val="ＭＳ Ｐゴシック"/>
        <family val="3"/>
        <charset val="128"/>
      </rPr>
      <t>ネオタイル</t>
    </r>
    <r>
      <rPr>
        <b/>
        <sz val="8"/>
        <rFont val="ＭＳ Ｐゴシック"/>
        <family val="3"/>
        <charset val="128"/>
      </rPr>
      <t>壁面用</t>
    </r>
    <r>
      <rPr>
        <b/>
        <sz val="11"/>
        <rFont val="ＭＳ Ｐゴシック"/>
        <family val="3"/>
        <charset val="128"/>
      </rPr>
      <t>　</t>
    </r>
    <rPh sb="16" eb="19">
      <t>ヘキメンヨウ</t>
    </rPh>
    <phoneticPr fontId="4"/>
  </si>
  <si>
    <t>ダイノック　　　フィルム　　　　ネオシリーズ</t>
  </si>
  <si>
    <t>TIL‐R003（単色）</t>
    <rPh sb="9" eb="11">
      <t>タンショク</t>
    </rPh>
    <phoneticPr fontId="4"/>
  </si>
  <si>
    <t>TIL‐R004（単色）</t>
    <rPh sb="9" eb="11">
      <t>タンショク</t>
    </rPh>
    <phoneticPr fontId="4"/>
  </si>
  <si>
    <t>TIL‐R012（単色）</t>
    <rPh sb="9" eb="11">
      <t>タンショク</t>
    </rPh>
    <phoneticPr fontId="4"/>
  </si>
  <si>
    <t>TIL‐R403（石目）</t>
    <rPh sb="9" eb="11">
      <t>イシメ</t>
    </rPh>
    <phoneticPr fontId="4"/>
  </si>
  <si>
    <t>TIL‐R454（石目）</t>
    <rPh sb="9" eb="11">
      <t>イシメ</t>
    </rPh>
    <phoneticPr fontId="4"/>
  </si>
  <si>
    <t>TIL‐R617（石目）</t>
    <rPh sb="9" eb="11">
      <t>イシメ</t>
    </rPh>
    <phoneticPr fontId="4"/>
  </si>
  <si>
    <t>TIL‐R401（抽象）</t>
    <rPh sb="9" eb="11">
      <t>チュウショウ</t>
    </rPh>
    <phoneticPr fontId="4"/>
  </si>
  <si>
    <t>TIL‐R402（抽象）</t>
    <rPh sb="9" eb="11">
      <t>チュウショウ</t>
    </rPh>
    <phoneticPr fontId="4"/>
  </si>
  <si>
    <t>TIL‐R410（抽象）</t>
    <rPh sb="9" eb="11">
      <t>チュウショウ</t>
    </rPh>
    <phoneticPr fontId="4"/>
  </si>
  <si>
    <t>TIL‐R604（抽象）</t>
    <rPh sb="9" eb="11">
      <t>チュウショウ</t>
    </rPh>
    <phoneticPr fontId="4"/>
  </si>
  <si>
    <t>TIL‐R612（抽象）</t>
    <rPh sb="9" eb="11">
      <t>チュウショウ</t>
    </rPh>
    <phoneticPr fontId="4"/>
  </si>
  <si>
    <t>TIL‐R613（抽象）</t>
    <rPh sb="9" eb="11">
      <t>チュウショウ</t>
    </rPh>
    <phoneticPr fontId="4"/>
  </si>
  <si>
    <t>TIL‐R628（抽象）</t>
    <rPh sb="9" eb="11">
      <t>チュウショウ</t>
    </rPh>
    <phoneticPr fontId="4"/>
  </si>
  <si>
    <t>TIL‐R629（抽象）</t>
    <rPh sb="9" eb="11">
      <t>チュウショウ</t>
    </rPh>
    <phoneticPr fontId="4"/>
  </si>
  <si>
    <t>TIL‐R630（抽象）</t>
    <rPh sb="9" eb="11">
      <t>チュウショウ</t>
    </rPh>
    <phoneticPr fontId="4"/>
  </si>
  <si>
    <r>
      <rPr>
        <b/>
        <u val="double"/>
        <sz val="11"/>
        <rFont val="ＭＳ Ｐゴシック"/>
        <family val="3"/>
        <charset val="128"/>
      </rPr>
      <t>ネオ</t>
    </r>
    <r>
      <rPr>
        <b/>
        <u val="double"/>
        <sz val="8"/>
        <rFont val="ＭＳ Ｐゴシック"/>
        <family val="3"/>
        <charset val="128"/>
      </rPr>
      <t>浴室床</t>
    </r>
    <r>
      <rPr>
        <b/>
        <sz val="8"/>
        <rFont val="ＭＳ Ｐゴシック"/>
        <family val="3"/>
        <charset val="128"/>
      </rPr>
      <t>用（エンボスタイプ）</t>
    </r>
    <r>
      <rPr>
        <b/>
        <sz val="11"/>
        <rFont val="ＭＳ Ｐゴシック"/>
        <family val="3"/>
        <charset val="128"/>
      </rPr>
      <t>　</t>
    </r>
    <rPh sb="2" eb="4">
      <t>ヨクシツ</t>
    </rPh>
    <rPh sb="4" eb="5">
      <t>ユカ</t>
    </rPh>
    <rPh sb="5" eb="6">
      <t>ヨウ</t>
    </rPh>
    <phoneticPr fontId="4"/>
  </si>
  <si>
    <t>FLE‐R490（石目）</t>
    <rPh sb="9" eb="11">
      <t>イシメ</t>
    </rPh>
    <phoneticPr fontId="4"/>
  </si>
  <si>
    <t>FLE‐R633（抽象）</t>
    <rPh sb="9" eb="11">
      <t>チュウショウ</t>
    </rPh>
    <phoneticPr fontId="4"/>
  </si>
  <si>
    <t>FLE‐R698（抽象）</t>
    <rPh sb="9" eb="11">
      <t>チュウショウ</t>
    </rPh>
    <phoneticPr fontId="4"/>
  </si>
  <si>
    <r>
      <rPr>
        <b/>
        <u val="double"/>
        <sz val="11"/>
        <rFont val="ＭＳ Ｐゴシック"/>
        <family val="3"/>
        <charset val="128"/>
      </rPr>
      <t>ネオ</t>
    </r>
    <r>
      <rPr>
        <b/>
        <u val="double"/>
        <sz val="8"/>
        <rFont val="ＭＳ Ｐゴシック"/>
        <family val="3"/>
        <charset val="128"/>
      </rPr>
      <t>浴室床</t>
    </r>
    <r>
      <rPr>
        <b/>
        <sz val="8"/>
        <rFont val="ＭＳ Ｐゴシック"/>
        <family val="3"/>
        <charset val="128"/>
      </rPr>
      <t>用（コ－ティングタイプ）</t>
    </r>
    <r>
      <rPr>
        <b/>
        <sz val="11"/>
        <rFont val="ＭＳ Ｐゴシック"/>
        <family val="3"/>
        <charset val="128"/>
      </rPr>
      <t>　</t>
    </r>
    <rPh sb="2" eb="4">
      <t>ヨクシツ</t>
    </rPh>
    <rPh sb="4" eb="5">
      <t>ユカ</t>
    </rPh>
    <rPh sb="5" eb="6">
      <t>ヨウ</t>
    </rPh>
    <phoneticPr fontId="4"/>
  </si>
  <si>
    <t>FLO‐R490（石目）</t>
    <rPh sb="9" eb="11">
      <t>イシメ</t>
    </rPh>
    <phoneticPr fontId="4"/>
  </si>
  <si>
    <t>FLO‐R633（抽象）</t>
    <rPh sb="9" eb="11">
      <t>チュウショウ</t>
    </rPh>
    <phoneticPr fontId="4"/>
  </si>
  <si>
    <t>FLO‐R698（抽象）</t>
    <rPh sb="9" eb="11">
      <t>チュウショウ</t>
    </rPh>
    <phoneticPr fontId="4"/>
  </si>
  <si>
    <r>
      <rPr>
        <b/>
        <u val="double"/>
        <sz val="8"/>
        <rFont val="ＭＳ Ｐゴシック"/>
        <family val="3"/>
        <charset val="128"/>
      </rPr>
      <t>浴室床</t>
    </r>
    <r>
      <rPr>
        <b/>
        <sz val="8"/>
        <rFont val="ＭＳ Ｐゴシック"/>
        <family val="3"/>
        <charset val="128"/>
      </rPr>
      <t>用リフォームシート</t>
    </r>
    <r>
      <rPr>
        <b/>
        <sz val="11"/>
        <rFont val="ＭＳ Ｐゴシック"/>
        <family val="3"/>
        <charset val="128"/>
      </rPr>
      <t>　</t>
    </r>
    <rPh sb="0" eb="2">
      <t>ヨクシツ</t>
    </rPh>
    <rPh sb="2" eb="3">
      <t>ユカ</t>
    </rPh>
    <rPh sb="3" eb="4">
      <t>ヨウ</t>
    </rPh>
    <phoneticPr fontId="4"/>
  </si>
  <si>
    <t>FLS‐４７７</t>
    <phoneticPr fontId="4"/>
  </si>
  <si>
    <r>
      <rPr>
        <b/>
        <sz val="8"/>
        <rFont val="ＭＳ Ｐゴシック"/>
        <family val="3"/>
        <charset val="128"/>
      </rPr>
      <t>＜ダイノック＞　フィルム　枠・建具改修シート</t>
    </r>
    <rPh sb="13" eb="14">
      <t>ワク</t>
    </rPh>
    <rPh sb="15" eb="17">
      <t>タテグ</t>
    </rPh>
    <rPh sb="17" eb="19">
      <t>カイシュウ</t>
    </rPh>
    <phoneticPr fontId="4"/>
  </si>
  <si>
    <t>備考</t>
    <rPh sb="0" eb="2">
      <t>ビコウ</t>
    </rPh>
    <phoneticPr fontId="4"/>
  </si>
  <si>
    <t>Ｒ</t>
    <phoneticPr fontId="4"/>
  </si>
  <si>
    <t>ｍ</t>
    <phoneticPr fontId="4"/>
  </si>
  <si>
    <t>ＷＫ-1221 (木目）</t>
    <rPh sb="9" eb="11">
      <t>モクメ</t>
    </rPh>
    <phoneticPr fontId="4"/>
  </si>
  <si>
    <t>×</t>
    <phoneticPr fontId="4"/>
  </si>
  <si>
    <t>ＷＫ-3001 (木目）</t>
    <rPh sb="9" eb="11">
      <t>モクメ</t>
    </rPh>
    <phoneticPr fontId="4"/>
  </si>
  <si>
    <t>ＷＫ-1223（木目）</t>
    <rPh sb="8" eb="10">
      <t>モクメ</t>
    </rPh>
    <phoneticPr fontId="4"/>
  </si>
  <si>
    <t>ＷＫ-3003（木目）</t>
    <rPh sb="8" eb="10">
      <t>モクメ</t>
    </rPh>
    <phoneticPr fontId="4"/>
  </si>
  <si>
    <t>ＷＫ-1225（木目）</t>
    <rPh sb="8" eb="10">
      <t>モクメ</t>
    </rPh>
    <phoneticPr fontId="4"/>
  </si>
  <si>
    <t>ＷＫ-3005（木目）</t>
    <rPh sb="8" eb="10">
      <t>モクメ</t>
    </rPh>
    <phoneticPr fontId="4"/>
  </si>
  <si>
    <t>ＷＫ-1227（単色）</t>
    <rPh sb="8" eb="10">
      <t>タンショク</t>
    </rPh>
    <phoneticPr fontId="4"/>
  </si>
  <si>
    <t>ＷＫ-3007（単色）</t>
    <rPh sb="8" eb="10">
      <t>タンショク</t>
    </rPh>
    <phoneticPr fontId="4"/>
  </si>
  <si>
    <t>ＷＫ-1228（木目）</t>
    <rPh sb="8" eb="10">
      <t>モクメ</t>
    </rPh>
    <phoneticPr fontId="4"/>
  </si>
  <si>
    <t>ＷＫ-3008（木目）</t>
    <rPh sb="8" eb="10">
      <t>モクメ</t>
    </rPh>
    <phoneticPr fontId="4"/>
  </si>
  <si>
    <t>玄関ドアリフォームシート</t>
    <rPh sb="0" eb="2">
      <t>ゲンカン</t>
    </rPh>
    <phoneticPr fontId="4"/>
  </si>
  <si>
    <t>玄関ドア　　　　　　リフォームシート</t>
    <rPh sb="0" eb="2">
      <t>ゲンカン</t>
    </rPh>
    <phoneticPr fontId="4"/>
  </si>
  <si>
    <t>DR‐００１（抽象）</t>
    <rPh sb="7" eb="9">
      <t>チュウショウ</t>
    </rPh>
    <phoneticPr fontId="4"/>
  </si>
  <si>
    <t>DR‐００２（抽象）</t>
    <rPh sb="7" eb="9">
      <t>チュウショウ</t>
    </rPh>
    <phoneticPr fontId="4"/>
  </si>
  <si>
    <t>DR‐００３（抽象）</t>
    <rPh sb="7" eb="9">
      <t>チュウショウ</t>
    </rPh>
    <phoneticPr fontId="4"/>
  </si>
  <si>
    <t>DR‐００４（単色）</t>
    <rPh sb="7" eb="9">
      <t>タンショク</t>
    </rPh>
    <phoneticPr fontId="4"/>
  </si>
  <si>
    <t>DR‐００５（単色）</t>
    <rPh sb="7" eb="9">
      <t>タンショク</t>
    </rPh>
    <phoneticPr fontId="4"/>
  </si>
  <si>
    <t>DR‐００７（抽象）</t>
    <rPh sb="7" eb="9">
      <t>チュウショウ</t>
    </rPh>
    <phoneticPr fontId="4"/>
  </si>
  <si>
    <t>DR‐００８（抽象）</t>
    <rPh sb="7" eb="9">
      <t>チュウショウ</t>
    </rPh>
    <phoneticPr fontId="4"/>
  </si>
  <si>
    <t>DR‐００９（抽象）</t>
    <rPh sb="7" eb="9">
      <t>チュウショウ</t>
    </rPh>
    <phoneticPr fontId="4"/>
  </si>
  <si>
    <t>DR‐０１０（抽象）</t>
    <rPh sb="7" eb="9">
      <t>チュウショウ</t>
    </rPh>
    <phoneticPr fontId="4"/>
  </si>
  <si>
    <t>DR‐０１１（単色）</t>
    <rPh sb="7" eb="9">
      <t>タンショク</t>
    </rPh>
    <phoneticPr fontId="4"/>
  </si>
  <si>
    <t>DR‐０１４（木目）</t>
    <rPh sb="7" eb="9">
      <t>モクメ</t>
    </rPh>
    <phoneticPr fontId="4"/>
  </si>
  <si>
    <t>DR‐０１５（木目）</t>
    <rPh sb="7" eb="9">
      <t>モクメ</t>
    </rPh>
    <phoneticPr fontId="4"/>
  </si>
  <si>
    <t>製品番号</t>
    <rPh sb="0" eb="2">
      <t>セイヒン</t>
    </rPh>
    <rPh sb="2" eb="4">
      <t>バンゴウ</t>
    </rPh>
    <phoneticPr fontId="4"/>
  </si>
  <si>
    <t>サイズ　　　　　　　　　（幅ｍｍ×長さｍ）</t>
    <rPh sb="13" eb="14">
      <t>ハバ</t>
    </rPh>
    <rPh sb="17" eb="18">
      <t>ナガ</t>
    </rPh>
    <phoneticPr fontId="4"/>
  </si>
  <si>
    <t>単価　　　　　　（ｍ）</t>
    <rPh sb="0" eb="2">
      <t>タンカ</t>
    </rPh>
    <phoneticPr fontId="4"/>
  </si>
  <si>
    <t>備　考</t>
    <rPh sb="0" eb="1">
      <t>ソナエ</t>
    </rPh>
    <rPh sb="2" eb="3">
      <t>コウ</t>
    </rPh>
    <phoneticPr fontId="4"/>
  </si>
  <si>
    <t>日射調整</t>
    <rPh sb="0" eb="2">
      <t>ニッシャ</t>
    </rPh>
    <rPh sb="2" eb="4">
      <t>チョウセイ</t>
    </rPh>
    <phoneticPr fontId="4"/>
  </si>
  <si>
    <t>材料販売発送費　　＠/2,000</t>
    <rPh sb="0" eb="2">
      <t>ザイリョウ</t>
    </rPh>
    <rPh sb="2" eb="4">
      <t>ハンバイ</t>
    </rPh>
    <rPh sb="4" eb="6">
      <t>ハッソウ</t>
    </rPh>
    <rPh sb="6" eb="7">
      <t>ヒ</t>
    </rPh>
    <phoneticPr fontId="4"/>
  </si>
  <si>
    <t>飛散防止</t>
    <rPh sb="0" eb="2">
      <t>ヒサン</t>
    </rPh>
    <rPh sb="2" eb="4">
      <t>ボウシ</t>
    </rPh>
    <phoneticPr fontId="4"/>
  </si>
  <si>
    <t>透明</t>
    <rPh sb="0" eb="2">
      <t>トウメイ</t>
    </rPh>
    <phoneticPr fontId="4"/>
  </si>
  <si>
    <t>材料販売発送費　　　　＠/2,000</t>
    <rPh sb="0" eb="2">
      <t>ザイリョウ</t>
    </rPh>
    <rPh sb="2" eb="4">
      <t>ハンバイ</t>
    </rPh>
    <rPh sb="4" eb="6">
      <t>ハッソウ</t>
    </rPh>
    <rPh sb="6" eb="7">
      <t>ヒ</t>
    </rPh>
    <phoneticPr fontId="4"/>
  </si>
  <si>
    <t>≪ファサラ≫　　　　ファブリック/　　　和紙</t>
    <rPh sb="20" eb="22">
      <t>ワシ</t>
    </rPh>
    <phoneticPr fontId="4"/>
  </si>
  <si>
    <t>プラスチック　　　基材用</t>
    <rPh sb="9" eb="10">
      <t>モト</t>
    </rPh>
    <rPh sb="10" eb="11">
      <t>ザイ</t>
    </rPh>
    <rPh sb="11" eb="12">
      <t>ヨウ</t>
    </rPh>
    <phoneticPr fontId="4"/>
  </si>
  <si>
    <t>価　　格　　一　　覧　　表　　　</t>
    <rPh sb="0" eb="1">
      <t>アタイ</t>
    </rPh>
    <rPh sb="3" eb="4">
      <t>カク</t>
    </rPh>
    <rPh sb="6" eb="7">
      <t>１</t>
    </rPh>
    <rPh sb="9" eb="10">
      <t>ラン</t>
    </rPh>
    <rPh sb="12" eb="13">
      <t>ヒョウ</t>
    </rPh>
    <phoneticPr fontId="4"/>
  </si>
  <si>
    <t>単価　　　　　（ｍ）</t>
    <rPh sb="0" eb="2">
      <t>タンカ</t>
    </rPh>
    <phoneticPr fontId="4"/>
  </si>
  <si>
    <t>ファインウッド</t>
    <phoneticPr fontId="4"/>
  </si>
  <si>
    <t>ＦＷ　シリーズ</t>
    <phoneticPr fontId="4"/>
  </si>
  <si>
    <t>石目</t>
    <rPh sb="0" eb="2">
      <t>イシメ</t>
    </rPh>
    <phoneticPr fontId="4"/>
  </si>
  <si>
    <t>ＳＴ</t>
    <phoneticPr fontId="4"/>
  </si>
  <si>
    <t>×</t>
    <phoneticPr fontId="4"/>
  </si>
  <si>
    <t>抽象</t>
    <rPh sb="0" eb="2">
      <t>チュウショウ</t>
    </rPh>
    <phoneticPr fontId="4"/>
  </si>
  <si>
    <t>副　資　材</t>
    <rPh sb="0" eb="1">
      <t>フク</t>
    </rPh>
    <rPh sb="2" eb="3">
      <t>シ</t>
    </rPh>
    <rPh sb="4" eb="5">
      <t>ザイ</t>
    </rPh>
    <phoneticPr fontId="4"/>
  </si>
  <si>
    <t>容量（数量）</t>
    <rPh sb="0" eb="2">
      <t>ヨウリョウ</t>
    </rPh>
    <rPh sb="3" eb="5">
      <t>スウリョウ</t>
    </rPh>
    <phoneticPr fontId="4"/>
  </si>
  <si>
    <t>入れ目</t>
    <rPh sb="0" eb="1">
      <t>イ</t>
    </rPh>
    <rPh sb="2" eb="3">
      <t>メ</t>
    </rPh>
    <phoneticPr fontId="4"/>
  </si>
  <si>
    <t>発注単位</t>
    <rPh sb="0" eb="2">
      <t>ハッチュウ</t>
    </rPh>
    <rPh sb="2" eb="4">
      <t>タンイ</t>
    </rPh>
    <phoneticPr fontId="4"/>
  </si>
  <si>
    <t>価格</t>
    <rPh sb="0" eb="2">
      <t>カカク</t>
    </rPh>
    <phoneticPr fontId="4"/>
  </si>
  <si>
    <t>種類</t>
    <rPh sb="0" eb="2">
      <t>シュルイ</t>
    </rPh>
    <phoneticPr fontId="4"/>
  </si>
  <si>
    <t>使用法</t>
    <rPh sb="0" eb="2">
      <t>シヨウ</t>
    </rPh>
    <rPh sb="2" eb="3">
      <t>ホウ</t>
    </rPh>
    <phoneticPr fontId="4"/>
  </si>
  <si>
    <t xml:space="preserve">DP-900N3 </t>
    <phoneticPr fontId="4"/>
  </si>
  <si>
    <t xml:space="preserve"> １リッタ－╱缶</t>
    <rPh sb="7" eb="8">
      <t>カン</t>
    </rPh>
    <phoneticPr fontId="4"/>
  </si>
  <si>
    <t>6缶╱ケース</t>
    <rPh sb="1" eb="2">
      <t>カン</t>
    </rPh>
    <phoneticPr fontId="4"/>
  </si>
  <si>
    <t>1缶</t>
    <rPh sb="1" eb="2">
      <t>カン</t>
    </rPh>
    <phoneticPr fontId="4"/>
  </si>
  <si>
    <t>合成樹脂系</t>
    <rPh sb="0" eb="2">
      <t>ゴウセイ</t>
    </rPh>
    <rPh sb="2" eb="4">
      <t>ジュシ</t>
    </rPh>
    <rPh sb="4" eb="5">
      <t>ケイ</t>
    </rPh>
    <phoneticPr fontId="4"/>
  </si>
  <si>
    <t>原液のまま使用</t>
    <rPh sb="0" eb="2">
      <t>ゲンエキ</t>
    </rPh>
    <rPh sb="5" eb="7">
      <t>シヨウ</t>
    </rPh>
    <phoneticPr fontId="4"/>
  </si>
  <si>
    <t>材料販売発送費　　　　＠/2,000　　　　　　　　　</t>
    <rPh sb="0" eb="2">
      <t>ザイリョウ</t>
    </rPh>
    <rPh sb="2" eb="4">
      <t>ハンバイ</t>
    </rPh>
    <rPh sb="4" eb="6">
      <t>ハッソウ</t>
    </rPh>
    <rPh sb="6" eb="7">
      <t>ヒ</t>
    </rPh>
    <phoneticPr fontId="4"/>
  </si>
  <si>
    <t>18リッタ－╱缶</t>
    <rPh sb="7" eb="8">
      <t>カン</t>
    </rPh>
    <phoneticPr fontId="4"/>
  </si>
  <si>
    <t>1缶╱ケース</t>
    <rPh sb="1" eb="2">
      <t>カン</t>
    </rPh>
    <phoneticPr fontId="4"/>
  </si>
  <si>
    <t>合成ゴム系</t>
    <rPh sb="0" eb="2">
      <t>ゴウセイ</t>
    </rPh>
    <rPh sb="4" eb="5">
      <t>ケイ</t>
    </rPh>
    <phoneticPr fontId="4"/>
  </si>
  <si>
    <t>溶剤2～3倍希釈</t>
    <rPh sb="0" eb="2">
      <t>ヨウザイ</t>
    </rPh>
    <rPh sb="5" eb="6">
      <t>バイ</t>
    </rPh>
    <rPh sb="6" eb="8">
      <t>キシャク</t>
    </rPh>
    <phoneticPr fontId="4"/>
  </si>
  <si>
    <t xml:space="preserve"> 1リッタ－╱缶</t>
    <rPh sb="7" eb="8">
      <t>カン</t>
    </rPh>
    <phoneticPr fontId="4"/>
  </si>
  <si>
    <t>合成樹脂系（水性）</t>
    <rPh sb="0" eb="2">
      <t>ゴウセイ</t>
    </rPh>
    <rPh sb="2" eb="4">
      <t>ジュシ</t>
    </rPh>
    <rPh sb="4" eb="5">
      <t>ケイ</t>
    </rPh>
    <rPh sb="6" eb="8">
      <t>スイセイ</t>
    </rPh>
    <phoneticPr fontId="4"/>
  </si>
  <si>
    <t>下地により、原液～3倍希釈</t>
    <rPh sb="0" eb="2">
      <t>シタジ</t>
    </rPh>
    <rPh sb="6" eb="8">
      <t>ゲンエキ</t>
    </rPh>
    <rPh sb="10" eb="11">
      <t>バイ</t>
    </rPh>
    <rPh sb="11" eb="13">
      <t>キシャク</t>
    </rPh>
    <phoneticPr fontId="4"/>
  </si>
  <si>
    <t>合成ゴム系（水性）</t>
    <rPh sb="0" eb="2">
      <t>ゴウセイ</t>
    </rPh>
    <rPh sb="4" eb="5">
      <t>ケイ</t>
    </rPh>
    <rPh sb="6" eb="8">
      <t>スイセイ</t>
    </rPh>
    <phoneticPr fontId="4"/>
  </si>
  <si>
    <t>水で4倍希釈</t>
    <rPh sb="0" eb="1">
      <t>ミズ</t>
    </rPh>
    <rPh sb="3" eb="4">
      <t>バイ</t>
    </rPh>
    <rPh sb="4" eb="6">
      <t>キシャク</t>
    </rPh>
    <phoneticPr fontId="4"/>
  </si>
  <si>
    <t>原液もしくは、水で2倍に希釈</t>
    <rPh sb="0" eb="2">
      <t>ゲンエキ</t>
    </rPh>
    <rPh sb="7" eb="8">
      <t>ミズ</t>
    </rPh>
    <rPh sb="10" eb="11">
      <t>バイ</t>
    </rPh>
    <rPh sb="12" eb="14">
      <t>キシャク</t>
    </rPh>
    <phoneticPr fontId="4"/>
  </si>
  <si>
    <t>・在庫は常に用意して　おります。　　　　　　　　　　　・納期⇒受注後１週間以内（急ぎは3日程度）</t>
    <rPh sb="1" eb="3">
      <t>ザイコ</t>
    </rPh>
    <rPh sb="4" eb="5">
      <t>ツネ</t>
    </rPh>
    <rPh sb="6" eb="8">
      <t>ヨウイ</t>
    </rPh>
    <rPh sb="28" eb="29">
      <t>ノウ</t>
    </rPh>
    <rPh sb="29" eb="30">
      <t>キ</t>
    </rPh>
    <rPh sb="31" eb="33">
      <t>ジュチュウ</t>
    </rPh>
    <rPh sb="33" eb="34">
      <t>ゴ</t>
    </rPh>
    <rPh sb="35" eb="37">
      <t>シュウカン</t>
    </rPh>
    <rPh sb="37" eb="39">
      <t>イナイ</t>
    </rPh>
    <rPh sb="40" eb="41">
      <t>イソ</t>
    </rPh>
    <rPh sb="44" eb="45">
      <t>ヒ</t>
    </rPh>
    <rPh sb="45" eb="47">
      <t>テイド</t>
    </rPh>
    <phoneticPr fontId="4"/>
  </si>
  <si>
    <r>
      <rPr>
        <sz val="9"/>
        <rFont val="ＭＳ Ｐゴシック"/>
        <family val="3"/>
        <charset val="128"/>
      </rPr>
      <t>EC-1368NT</t>
    </r>
    <r>
      <rPr>
        <sz val="10"/>
        <rFont val="ＭＳ Ｐゴシック"/>
        <family val="3"/>
        <charset val="128"/>
      </rPr>
      <t>専用シンナー</t>
    </r>
    <rPh sb="9" eb="11">
      <t>センヨウ</t>
    </rPh>
    <phoneticPr fontId="4"/>
  </si>
  <si>
    <t>18リッタ-╱缶</t>
    <rPh sb="7" eb="8">
      <t>カン</t>
    </rPh>
    <phoneticPr fontId="4"/>
  </si>
  <si>
    <t>１缶</t>
    <rPh sb="1" eb="2">
      <t>カン</t>
    </rPh>
    <phoneticPr fontId="4"/>
  </si>
  <si>
    <t>溶剤系</t>
    <rPh sb="0" eb="2">
      <t>ヨウザイ</t>
    </rPh>
    <rPh sb="2" eb="3">
      <t>ケイ</t>
    </rPh>
    <phoneticPr fontId="4"/>
  </si>
  <si>
    <t>ポリパテ5200　春秋冬用</t>
    <rPh sb="9" eb="10">
      <t>ハル</t>
    </rPh>
    <rPh sb="10" eb="11">
      <t>アキ</t>
    </rPh>
    <rPh sb="11" eb="12">
      <t>フユ</t>
    </rPh>
    <rPh sb="12" eb="13">
      <t>ヨウ</t>
    </rPh>
    <phoneticPr fontId="4"/>
  </si>
  <si>
    <t>3.5キログラム/缶</t>
    <rPh sb="9" eb="10">
      <t>カン</t>
    </rPh>
    <phoneticPr fontId="4"/>
  </si>
  <si>
    <t>４缶/ケース</t>
    <rPh sb="1" eb="2">
      <t>カン</t>
    </rPh>
    <phoneticPr fontId="4"/>
  </si>
  <si>
    <t>ポリパテ5200S　夏用</t>
    <rPh sb="10" eb="11">
      <t>ナツ</t>
    </rPh>
    <rPh sb="11" eb="12">
      <t>ヨウ</t>
    </rPh>
    <phoneticPr fontId="4"/>
  </si>
  <si>
    <t>ポリパテ硬化剤520１</t>
    <rPh sb="4" eb="7">
      <t>コウカザイ</t>
    </rPh>
    <phoneticPr fontId="4"/>
  </si>
  <si>
    <t>80グラム/個</t>
    <rPh sb="6" eb="7">
      <t>コ</t>
    </rPh>
    <phoneticPr fontId="4"/>
  </si>
  <si>
    <t>１２個/ケース</t>
    <rPh sb="2" eb="3">
      <t>コ</t>
    </rPh>
    <phoneticPr fontId="4"/>
  </si>
  <si>
    <t>１個</t>
    <rPh sb="1" eb="2">
      <t>コ</t>
    </rPh>
    <phoneticPr fontId="4"/>
  </si>
  <si>
    <t>330ミリリッタ-╱缶</t>
    <rPh sb="10" eb="11">
      <t>カン</t>
    </rPh>
    <phoneticPr fontId="4"/>
  </si>
  <si>
    <t>20缶/ケース</t>
    <rPh sb="2" eb="3">
      <t>カン</t>
    </rPh>
    <phoneticPr fontId="4"/>
  </si>
  <si>
    <t>剥離剤R231</t>
    <rPh sb="0" eb="2">
      <t>ハクリ</t>
    </rPh>
    <rPh sb="2" eb="3">
      <t>ザイ</t>
    </rPh>
    <phoneticPr fontId="4"/>
  </si>
  <si>
    <t>3.78リッター/缶</t>
    <rPh sb="9" eb="10">
      <t>カン</t>
    </rPh>
    <phoneticPr fontId="4"/>
  </si>
  <si>
    <t>両面ﾃｰﾌﾟMIX－313</t>
    <rPh sb="0" eb="2">
      <t>リョウメン</t>
    </rPh>
    <phoneticPr fontId="4"/>
  </si>
  <si>
    <t>44巻/ケース</t>
    <rPh sb="2" eb="3">
      <t>マキ</t>
    </rPh>
    <phoneticPr fontId="4"/>
  </si>
  <si>
    <t>1巻</t>
    <rPh sb="1" eb="2">
      <t>マキ</t>
    </rPh>
    <phoneticPr fontId="4"/>
  </si>
  <si>
    <t>10本/1ケース　2箱/ケース</t>
    <rPh sb="2" eb="3">
      <t>ホン</t>
    </rPh>
    <rPh sb="10" eb="11">
      <t>ハコ</t>
    </rPh>
    <phoneticPr fontId="4"/>
  </si>
  <si>
    <t>1本</t>
    <rPh sb="1" eb="2">
      <t>ホン</t>
    </rPh>
    <phoneticPr fontId="4"/>
  </si>
  <si>
    <t>NEO‐R454（石目）</t>
    <phoneticPr fontId="4"/>
  </si>
  <si>
    <t>DR‐０１２（レザー）</t>
    <phoneticPr fontId="4"/>
  </si>
  <si>
    <t>DR‐０１３（レザー）</t>
    <phoneticPr fontId="4"/>
  </si>
  <si>
    <t>　</t>
    <phoneticPr fontId="4"/>
  </si>
  <si>
    <t>マルチ　　　レイヤｰ　　ナノ</t>
    <phoneticPr fontId="4"/>
  </si>
  <si>
    <t>NANO70S 1016</t>
    <phoneticPr fontId="4"/>
  </si>
  <si>
    <t>NANO70S 1270</t>
    <phoneticPr fontId="4"/>
  </si>
  <si>
    <t>NANO70S 1524</t>
    <phoneticPr fontId="4"/>
  </si>
  <si>
    <t>NANO80S 1016</t>
    <phoneticPr fontId="4"/>
  </si>
  <si>
    <t>NANO80S 1270</t>
    <phoneticPr fontId="4"/>
  </si>
  <si>
    <t>NANO80S 1524</t>
    <phoneticPr fontId="4"/>
  </si>
  <si>
    <t>NANO40S 1016</t>
    <phoneticPr fontId="4"/>
  </si>
  <si>
    <t>NANO40S 1270</t>
    <phoneticPr fontId="4"/>
  </si>
  <si>
    <t>NANO40S 1524</t>
    <phoneticPr fontId="4"/>
  </si>
  <si>
    <t>NANO90S 1016</t>
    <phoneticPr fontId="4"/>
  </si>
  <si>
    <t>NANO90S 1270</t>
    <phoneticPr fontId="4"/>
  </si>
  <si>
    <t>NANO90S 1524</t>
    <phoneticPr fontId="4"/>
  </si>
  <si>
    <t>SH2CLAR 72IN</t>
    <phoneticPr fontId="4"/>
  </si>
  <si>
    <t>SH2CLAR-R 1016</t>
    <phoneticPr fontId="4"/>
  </si>
  <si>
    <t>SH2CLAR-R 1270</t>
    <phoneticPr fontId="4"/>
  </si>
  <si>
    <t>SH2CLAR-R 1524</t>
    <phoneticPr fontId="4"/>
  </si>
  <si>
    <t>≪ファサラ≫　　　　グラデｰション</t>
    <phoneticPr fontId="4"/>
  </si>
  <si>
    <t>SH2FＧｌＭ　1270</t>
    <phoneticPr fontId="4"/>
  </si>
  <si>
    <t>SH2FＧｌＭ‐Ｇ　1270</t>
    <phoneticPr fontId="4"/>
  </si>
  <si>
    <t>SH2ＦＧＡＲ　1270</t>
    <phoneticPr fontId="4"/>
  </si>
  <si>
    <t>SH2FGRB　 1270</t>
    <phoneticPr fontId="4"/>
  </si>
  <si>
    <t>SH2FGLO　 1270</t>
    <phoneticPr fontId="4"/>
  </si>
  <si>
    <t>SH2FGTG   1270</t>
    <phoneticPr fontId="4"/>
  </si>
  <si>
    <t>≪ファサラ≫　　　　ストライプ</t>
    <phoneticPr fontId="4"/>
  </si>
  <si>
    <t>SH2CSRD　 1270</t>
    <phoneticPr fontId="4"/>
  </si>
  <si>
    <t>SH2CSNK 　1270</t>
    <phoneticPr fontId="4"/>
  </si>
  <si>
    <t>SH2BKST 　1270</t>
    <phoneticPr fontId="4"/>
  </si>
  <si>
    <t>SH2BKAP　 1270</t>
    <phoneticPr fontId="4"/>
  </si>
  <si>
    <t>SH2FGST　 1270</t>
    <phoneticPr fontId="4"/>
  </si>
  <si>
    <t>SH2FGAP　 1270</t>
    <phoneticPr fontId="4"/>
  </si>
  <si>
    <t>SH2DGST　 1270</t>
    <phoneticPr fontId="4"/>
  </si>
  <si>
    <t>SH2DGST‐F 1270</t>
    <phoneticPr fontId="4"/>
  </si>
  <si>
    <t>SH2FGFN　 1270</t>
    <phoneticPr fontId="4"/>
  </si>
  <si>
    <t>≪ファサラ≫　　　　ボーダー</t>
    <phoneticPr fontId="4"/>
  </si>
  <si>
    <t>SH2FGLT　 1270</t>
    <phoneticPr fontId="4"/>
  </si>
  <si>
    <t>SH2FGLT‐G 1270</t>
    <phoneticPr fontId="4"/>
  </si>
  <si>
    <t>SH2FGSL　 1270</t>
    <phoneticPr fontId="4"/>
  </si>
  <si>
    <t>SH2FGSL‐G 1270</t>
    <phoneticPr fontId="4"/>
  </si>
  <si>
    <t>SH2FGPX　 1270</t>
    <phoneticPr fontId="4"/>
  </si>
  <si>
    <t>SH2FGPR　 1270</t>
    <phoneticPr fontId="4"/>
  </si>
  <si>
    <t>SH2FGLS   1270</t>
    <phoneticPr fontId="4"/>
  </si>
  <si>
    <t>≪ファサラ≫　　　　プリズム/　　　ドット</t>
    <phoneticPr fontId="4"/>
  </si>
  <si>
    <t>SH2CSPN　1270</t>
    <phoneticPr fontId="4"/>
  </si>
  <si>
    <t>SH2CSPS　1270</t>
    <phoneticPr fontId="4"/>
  </si>
  <si>
    <t>SH2CSAS　1270</t>
    <phoneticPr fontId="4"/>
  </si>
  <si>
    <t>SH2PCL6　1270</t>
    <phoneticPr fontId="4"/>
  </si>
  <si>
    <t>SH2FGVI   1270</t>
    <phoneticPr fontId="4"/>
  </si>
  <si>
    <t>SH2PCL9  1270</t>
    <phoneticPr fontId="4"/>
  </si>
  <si>
    <t>SH2PCA9  1270</t>
    <phoneticPr fontId="4"/>
  </si>
  <si>
    <t>SH2FGSK  1270</t>
    <phoneticPr fontId="4"/>
  </si>
  <si>
    <t>SH2FGKN  1270</t>
    <phoneticPr fontId="4"/>
  </si>
  <si>
    <t>SH2FGLN  1270</t>
    <phoneticPr fontId="4"/>
  </si>
  <si>
    <t>SH2FGAT  1270</t>
    <phoneticPr fontId="4"/>
  </si>
  <si>
    <t>SH2FGVG  1270</t>
    <phoneticPr fontId="4"/>
  </si>
  <si>
    <t>SH2PTSA  1270</t>
    <phoneticPr fontId="4"/>
  </si>
  <si>
    <t>SH2PTYA  1270</t>
    <phoneticPr fontId="4"/>
  </si>
  <si>
    <t>SH2PTRK  1270</t>
    <phoneticPr fontId="4"/>
  </si>
  <si>
    <t>SH2PTKU  1270</t>
    <phoneticPr fontId="4"/>
  </si>
  <si>
    <t>SH2PTSF  1270</t>
    <phoneticPr fontId="4"/>
  </si>
  <si>
    <t>≪ファサラ≫　　　　フロスト/　　　マット</t>
    <phoneticPr fontId="4"/>
  </si>
  <si>
    <t>SH2EMES  1270</t>
    <phoneticPr fontId="4"/>
  </si>
  <si>
    <t>SH2EMLA　1016</t>
    <phoneticPr fontId="4"/>
  </si>
  <si>
    <t>SH2EMLA　1270</t>
    <phoneticPr fontId="4"/>
  </si>
  <si>
    <t>SH2EMOS 1016</t>
    <phoneticPr fontId="4"/>
  </si>
  <si>
    <t>SH2EMOS 1270</t>
    <phoneticPr fontId="4"/>
  </si>
  <si>
    <t>SH2EMCH 1270</t>
    <phoneticPr fontId="4"/>
  </si>
  <si>
    <t>SH2MAOW 1250</t>
    <phoneticPr fontId="4"/>
  </si>
  <si>
    <t>≪ファサラ≫　　　　フロスト/　　　マット/　　　　　ミラｰ</t>
    <phoneticPr fontId="4"/>
  </si>
  <si>
    <t>SH2MAGL</t>
    <phoneticPr fontId="4"/>
  </si>
  <si>
    <t>SH2FNCR</t>
    <phoneticPr fontId="4"/>
  </si>
  <si>
    <t>SH2MAML　1016</t>
    <phoneticPr fontId="4"/>
  </si>
  <si>
    <t>SH2MAML　1270</t>
    <phoneticPr fontId="4"/>
  </si>
  <si>
    <t>SH2MAML　1524</t>
    <phoneticPr fontId="4"/>
  </si>
  <si>
    <t>SH2FGLU　 1270</t>
    <phoneticPr fontId="4"/>
  </si>
  <si>
    <t>SH2MACR-l</t>
    <phoneticPr fontId="4"/>
  </si>
  <si>
    <t>SH2MACRX2</t>
    <phoneticPr fontId="4"/>
  </si>
  <si>
    <t>SH2MAMM　1270</t>
    <phoneticPr fontId="4"/>
  </si>
  <si>
    <t>SH2MAMM　1524</t>
    <phoneticPr fontId="4"/>
  </si>
  <si>
    <t>SH2MLCRX　1270</t>
    <phoneticPr fontId="4"/>
  </si>
  <si>
    <t>SH2FGIM‐Ｐ　1270</t>
    <phoneticPr fontId="4"/>
  </si>
  <si>
    <t>SH2EMOS‐Ｐ　1270</t>
    <phoneticPr fontId="4"/>
  </si>
  <si>
    <t>SH2CL‐Ｐ　1524</t>
    <phoneticPr fontId="4"/>
  </si>
  <si>
    <t>≪グラフィア≫　　　　</t>
    <phoneticPr fontId="4"/>
  </si>
  <si>
    <t>ＧＲ001　920</t>
    <phoneticPr fontId="4"/>
  </si>
  <si>
    <t>ＧＲ001　1200</t>
    <phoneticPr fontId="4"/>
  </si>
  <si>
    <t>ＧＲ001　1270</t>
    <phoneticPr fontId="4"/>
  </si>
  <si>
    <t>ＧＲ002 　920</t>
    <phoneticPr fontId="4"/>
  </si>
  <si>
    <t>ＧＲ002  1200</t>
    <phoneticPr fontId="4"/>
  </si>
  <si>
    <t>ＧＲ002  1270</t>
    <phoneticPr fontId="4"/>
  </si>
  <si>
    <t>ダイノック　フィルム</t>
    <phoneticPr fontId="4"/>
  </si>
  <si>
    <t>ウッドグレイン</t>
    <phoneticPr fontId="4"/>
  </si>
  <si>
    <t>ＷＧ</t>
    <phoneticPr fontId="4"/>
  </si>
  <si>
    <t>シングルカラー</t>
    <phoneticPr fontId="4"/>
  </si>
  <si>
    <t>ＰＳ</t>
    <phoneticPr fontId="4"/>
  </si>
  <si>
    <t>レザー</t>
    <phoneticPr fontId="4"/>
  </si>
  <si>
    <t>ＬＥ</t>
    <phoneticPr fontId="4"/>
  </si>
  <si>
    <t>サンド</t>
    <phoneticPr fontId="4"/>
  </si>
  <si>
    <t>ＰＣ</t>
    <phoneticPr fontId="4"/>
  </si>
  <si>
    <t>メタリック</t>
    <phoneticPr fontId="4"/>
  </si>
  <si>
    <t>ＰＡ</t>
    <phoneticPr fontId="4"/>
  </si>
  <si>
    <t>ＰＴ</t>
    <phoneticPr fontId="4"/>
  </si>
  <si>
    <t>ＰＧ</t>
    <phoneticPr fontId="4"/>
  </si>
  <si>
    <t>ＦＡ</t>
    <phoneticPr fontId="4"/>
  </si>
  <si>
    <t>ＭＥ</t>
    <phoneticPr fontId="4"/>
  </si>
  <si>
    <t>EC-1368NT（18L）</t>
    <phoneticPr fontId="4"/>
  </si>
  <si>
    <t>EC-1368NT（ 1L ）</t>
    <phoneticPr fontId="4"/>
  </si>
  <si>
    <t>WP-137M</t>
    <phoneticPr fontId="4"/>
  </si>
  <si>
    <t>2リッタ-╱ボトル</t>
    <phoneticPr fontId="4"/>
  </si>
  <si>
    <t>4ボトル╱ケース</t>
    <phoneticPr fontId="4"/>
  </si>
  <si>
    <t>WP-2000</t>
    <phoneticPr fontId="4"/>
  </si>
  <si>
    <t>4リッタ-╱ボトル</t>
    <phoneticPr fontId="4"/>
  </si>
  <si>
    <t>5ボトル╱ケース</t>
    <phoneticPr fontId="4"/>
  </si>
  <si>
    <t>WP-3000</t>
    <phoneticPr fontId="4"/>
  </si>
  <si>
    <t>120ミリリッタ-╱ボトル</t>
    <phoneticPr fontId="4"/>
  </si>
  <si>
    <t>20ボトル╱ケース</t>
    <phoneticPr fontId="4"/>
  </si>
  <si>
    <t>クリーナー20</t>
    <phoneticPr fontId="4"/>
  </si>
  <si>
    <t>クリーナー30</t>
    <phoneticPr fontId="4"/>
  </si>
  <si>
    <t>20ミリ×15メーター</t>
    <phoneticPr fontId="4"/>
  </si>
  <si>
    <t>ボンドIB25</t>
    <phoneticPr fontId="4"/>
  </si>
  <si>
    <t>333ミリリッター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</si>
</sst>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5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b/>
      <u val="double"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38" fontId="1" fillId="0" borderId="0" xfId="1" applyAlignment="1"/>
    <xf numFmtId="176" fontId="0" fillId="0" borderId="0" xfId="1" applyNumberFormat="1" applyFont="1" applyAlignment="1">
      <alignment horizontal="center"/>
    </xf>
    <xf numFmtId="176" fontId="1" fillId="0" borderId="0" xfId="1" applyNumberFormat="1" applyAlignment="1">
      <alignment horizontal="center"/>
    </xf>
    <xf numFmtId="176" fontId="0" fillId="0" borderId="0" xfId="1" applyNumberFormat="1" applyFont="1" applyAlignment="1">
      <alignment horizontal="center"/>
    </xf>
    <xf numFmtId="176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8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1" fillId="0" borderId="2" xfId="1" applyBorder="1" applyAlignment="1">
      <alignment horizontal="center" vertical="top"/>
    </xf>
    <xf numFmtId="38" fontId="1" fillId="0" borderId="4" xfId="1" applyBorder="1" applyAlignment="1">
      <alignment horizontal="center" vertical="top"/>
    </xf>
    <xf numFmtId="38" fontId="1" fillId="0" borderId="3" xfId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38" fontId="5" fillId="2" borderId="5" xfId="1" applyFont="1" applyFill="1" applyBorder="1" applyAlignment="1">
      <alignment horizontal="center"/>
    </xf>
    <xf numFmtId="38" fontId="0" fillId="2" borderId="6" xfId="1" applyFont="1" applyFill="1" applyBorder="1" applyAlignment="1">
      <alignment horizontal="center"/>
    </xf>
    <xf numFmtId="38" fontId="0" fillId="2" borderId="7" xfId="1" applyFont="1" applyFill="1" applyBorder="1" applyAlignment="1">
      <alignment horizontal="center"/>
    </xf>
    <xf numFmtId="38" fontId="9" fillId="2" borderId="5" xfId="1" applyFont="1" applyFill="1" applyBorder="1" applyAlignment="1">
      <alignment horizontal="center"/>
    </xf>
    <xf numFmtId="38" fontId="0" fillId="2" borderId="8" xfId="1" applyFont="1" applyFill="1" applyBorder="1" applyAlignment="1">
      <alignment horizontal="center"/>
    </xf>
    <xf numFmtId="38" fontId="0" fillId="2" borderId="9" xfId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8" fontId="1" fillId="0" borderId="5" xfId="1" applyBorder="1" applyAlignment="1">
      <alignment horizontal="right"/>
    </xf>
    <xf numFmtId="38" fontId="10" fillId="0" borderId="10" xfId="1" applyFont="1" applyBorder="1" applyAlignment="1">
      <alignment vertical="center" wrapText="1"/>
    </xf>
    <xf numFmtId="38" fontId="1" fillId="0" borderId="6" xfId="1" applyFill="1" applyBorder="1" applyAlignment="1"/>
    <xf numFmtId="38" fontId="1" fillId="0" borderId="7" xfId="1" applyFill="1" applyBorder="1" applyAlignment="1"/>
    <xf numFmtId="38" fontId="0" fillId="0" borderId="6" xfId="1" applyFont="1" applyFill="1" applyBorder="1" applyAlignment="1">
      <alignment vertical="center" wrapText="1"/>
    </xf>
    <xf numFmtId="38" fontId="0" fillId="0" borderId="7" xfId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0" fillId="0" borderId="11" xfId="1" applyFont="1" applyBorder="1" applyAlignment="1">
      <alignment vertical="center" wrapText="1"/>
    </xf>
    <xf numFmtId="38" fontId="1" fillId="0" borderId="13" xfId="1" applyFill="1" applyBorder="1" applyAlignment="1"/>
    <xf numFmtId="38" fontId="1" fillId="0" borderId="12" xfId="1" applyFill="1" applyBorder="1" applyAlignment="1"/>
    <xf numFmtId="38" fontId="0" fillId="0" borderId="13" xfId="1" applyFont="1" applyFill="1" applyBorder="1" applyAlignment="1">
      <alignment vertical="center" wrapText="1"/>
    </xf>
    <xf numFmtId="38" fontId="0" fillId="0" borderId="12" xfId="1" applyFont="1" applyFill="1" applyBorder="1" applyAlignment="1">
      <alignment vertical="center" wrapText="1"/>
    </xf>
    <xf numFmtId="38" fontId="0" fillId="0" borderId="13" xfId="1" applyFont="1" applyFill="1" applyBorder="1" applyAlignment="1">
      <alignment horizontal="center"/>
    </xf>
    <xf numFmtId="38" fontId="0" fillId="0" borderId="12" xfId="1" applyFont="1" applyFill="1" applyBorder="1" applyAlignment="1">
      <alignment horizontal="center"/>
    </xf>
    <xf numFmtId="38" fontId="11" fillId="0" borderId="11" xfId="1" applyFont="1" applyBorder="1" applyAlignment="1">
      <alignment vertical="center" wrapText="1"/>
    </xf>
    <xf numFmtId="38" fontId="10" fillId="0" borderId="11" xfId="1" applyFont="1" applyBorder="1" applyAlignment="1">
      <alignment horizontal="right" vertical="center" wrapText="1"/>
    </xf>
    <xf numFmtId="38" fontId="12" fillId="0" borderId="11" xfId="1" applyFont="1" applyBorder="1" applyAlignment="1">
      <alignment vertical="center" wrapText="1"/>
    </xf>
    <xf numFmtId="38" fontId="11" fillId="0" borderId="13" xfId="1" applyFont="1" applyBorder="1" applyAlignment="1">
      <alignment vertical="center" wrapText="1"/>
    </xf>
    <xf numFmtId="38" fontId="11" fillId="0" borderId="12" xfId="1" applyFont="1" applyBorder="1" applyAlignment="1">
      <alignment vertical="center" wrapText="1"/>
    </xf>
    <xf numFmtId="38" fontId="10" fillId="0" borderId="6" xfId="1" applyFont="1" applyBorder="1" applyAlignment="1">
      <alignment horizontal="center"/>
    </xf>
    <xf numFmtId="38" fontId="10" fillId="0" borderId="7" xfId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10" fillId="0" borderId="14" xfId="1" applyFont="1" applyBorder="1" applyAlignment="1">
      <alignment vertical="center" wrapText="1"/>
    </xf>
    <xf numFmtId="38" fontId="1" fillId="0" borderId="8" xfId="1" applyFill="1" applyBorder="1" applyAlignment="1"/>
    <xf numFmtId="38" fontId="1" fillId="0" borderId="9" xfId="1" applyFill="1" applyBorder="1" applyAlignment="1"/>
    <xf numFmtId="38" fontId="0" fillId="0" borderId="8" xfId="1" applyFont="1" applyFill="1" applyBorder="1" applyAlignment="1">
      <alignment vertical="center" wrapText="1"/>
    </xf>
    <xf numFmtId="38" fontId="0" fillId="0" borderId="9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8" fontId="1" fillId="2" borderId="5" xfId="1" applyFill="1" applyBorder="1" applyAlignment="1">
      <alignment horizontal="right"/>
    </xf>
    <xf numFmtId="38" fontId="1" fillId="2" borderId="2" xfId="1" applyFill="1" applyBorder="1" applyAlignment="1"/>
    <xf numFmtId="38" fontId="1" fillId="2" borderId="3" xfId="1" applyFill="1" applyBorder="1" applyAlignment="1"/>
    <xf numFmtId="0" fontId="0" fillId="0" borderId="10" xfId="0" applyBorder="1" applyAlignment="1">
      <alignment horizontal="center" vertical="center" wrapText="1"/>
    </xf>
    <xf numFmtId="38" fontId="1" fillId="0" borderId="10" xfId="1" applyBorder="1" applyAlignment="1"/>
    <xf numFmtId="38" fontId="1" fillId="0" borderId="13" xfId="1" applyBorder="1" applyAlignment="1"/>
    <xf numFmtId="38" fontId="1" fillId="0" borderId="12" xfId="1" applyBorder="1" applyAlignment="1"/>
    <xf numFmtId="38" fontId="1" fillId="0" borderId="13" xfId="1" applyBorder="1" applyAlignment="1">
      <alignment vertical="top" wrapText="1"/>
    </xf>
    <xf numFmtId="38" fontId="1" fillId="0" borderId="12" xfId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38" fontId="1" fillId="0" borderId="11" xfId="1" applyBorder="1" applyAlignment="1"/>
    <xf numFmtId="38" fontId="11" fillId="0" borderId="11" xfId="1" applyFont="1" applyBorder="1" applyAlignment="1"/>
    <xf numFmtId="38" fontId="10" fillId="0" borderId="11" xfId="1" applyFont="1" applyBorder="1" applyAlignment="1"/>
    <xf numFmtId="0" fontId="5" fillId="2" borderId="5" xfId="0" applyFont="1" applyFill="1" applyBorder="1" applyAlignment="1">
      <alignment horizontal="center"/>
    </xf>
    <xf numFmtId="38" fontId="1" fillId="2" borderId="2" xfId="1" applyFill="1" applyBorder="1" applyAlignment="1">
      <alignment horizontal="center"/>
    </xf>
    <xf numFmtId="38" fontId="1" fillId="2" borderId="3" xfId="1" applyFill="1" applyBorder="1" applyAlignment="1">
      <alignment horizontal="center"/>
    </xf>
    <xf numFmtId="38" fontId="1" fillId="2" borderId="2" xfId="1" applyFill="1" applyBorder="1" applyAlignment="1">
      <alignment horizontal="center" vertical="top" wrapText="1"/>
    </xf>
    <xf numFmtId="38" fontId="1" fillId="2" borderId="3" xfId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/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8" fontId="11" fillId="2" borderId="5" xfId="1" applyFont="1" applyFill="1" applyBorder="1" applyAlignment="1"/>
    <xf numFmtId="38" fontId="1" fillId="2" borderId="2" xfId="1" applyFill="1" applyBorder="1" applyAlignment="1">
      <alignment vertical="top" wrapText="1"/>
    </xf>
    <xf numFmtId="38" fontId="1" fillId="2" borderId="3" xfId="1" applyFill="1" applyBorder="1" applyAlignment="1">
      <alignment vertical="top" wrapText="1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38" fontId="1" fillId="0" borderId="14" xfId="1" applyBorder="1" applyAlignment="1"/>
    <xf numFmtId="0" fontId="0" fillId="0" borderId="2" xfId="0" applyBorder="1" applyAlignment="1">
      <alignment horizontal="left"/>
    </xf>
    <xf numFmtId="38" fontId="11" fillId="0" borderId="5" xfId="1" applyFont="1" applyBorder="1" applyAlignment="1">
      <alignment horizontal="left"/>
    </xf>
    <xf numFmtId="38" fontId="1" fillId="0" borderId="6" xfId="1" applyBorder="1" applyAlignment="1"/>
    <xf numFmtId="38" fontId="1" fillId="0" borderId="7" xfId="1" applyBorder="1" applyAlignment="1"/>
    <xf numFmtId="38" fontId="1" fillId="0" borderId="6" xfId="1" applyBorder="1" applyAlignment="1">
      <alignment vertical="top" wrapText="1"/>
    </xf>
    <xf numFmtId="38" fontId="1" fillId="0" borderId="7" xfId="1" applyBorder="1" applyAlignment="1">
      <alignment vertical="top" wrapText="1"/>
    </xf>
    <xf numFmtId="38" fontId="10" fillId="0" borderId="5" xfId="1" applyFont="1" applyBorder="1" applyAlignment="1">
      <alignment horizontal="left"/>
    </xf>
    <xf numFmtId="38" fontId="10" fillId="0" borderId="5" xfId="1" applyFont="1" applyBorder="1" applyAlignment="1">
      <alignment horizontal="right"/>
    </xf>
    <xf numFmtId="38" fontId="1" fillId="0" borderId="8" xfId="1" applyBorder="1" applyAlignment="1"/>
    <xf numFmtId="38" fontId="1" fillId="0" borderId="9" xfId="1" applyBorder="1" applyAlignment="1"/>
    <xf numFmtId="38" fontId="1" fillId="0" borderId="8" xfId="1" applyBorder="1" applyAlignment="1">
      <alignment vertical="top" wrapText="1"/>
    </xf>
    <xf numFmtId="38" fontId="1" fillId="0" borderId="9" xfId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5" fillId="0" borderId="2" xfId="0" applyFont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1" fillId="2" borderId="5" xfId="1" applyFill="1" applyBorder="1" applyAlignment="1">
      <alignment horizontal="center"/>
    </xf>
    <xf numFmtId="38" fontId="9" fillId="2" borderId="6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 wrapText="1"/>
    </xf>
    <xf numFmtId="38" fontId="9" fillId="2" borderId="8" xfId="1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2" xfId="0" applyBorder="1" applyAlignment="1"/>
    <xf numFmtId="38" fontId="10" fillId="0" borderId="6" xfId="1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2" borderId="3" xfId="1" applyFont="1" applyFill="1" applyBorder="1" applyAlignment="1">
      <alignment horizontal="center"/>
    </xf>
    <xf numFmtId="38" fontId="9" fillId="2" borderId="2" xfId="1" applyFont="1" applyFill="1" applyBorder="1" applyAlignment="1">
      <alignment horizontal="center"/>
    </xf>
    <xf numFmtId="38" fontId="9" fillId="2" borderId="3" xfId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8" fontId="9" fillId="0" borderId="10" xfId="1" applyFont="1" applyFill="1" applyBorder="1" applyAlignment="1"/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8" fontId="11" fillId="0" borderId="11" xfId="1" applyFont="1" applyFill="1" applyBorder="1" applyAlignment="1"/>
    <xf numFmtId="38" fontId="10" fillId="0" borderId="11" xfId="1" applyFont="1" applyFill="1" applyBorder="1" applyAlignment="1"/>
    <xf numFmtId="38" fontId="9" fillId="0" borderId="11" xfId="1" applyFont="1" applyFill="1" applyBorder="1" applyAlignment="1"/>
    <xf numFmtId="38" fontId="15" fillId="0" borderId="11" xfId="1" applyFont="1" applyFill="1" applyBorder="1" applyAlignment="1"/>
    <xf numFmtId="0" fontId="12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8" fontId="9" fillId="0" borderId="14" xfId="1" applyFont="1" applyFill="1" applyBorder="1" applyAlignment="1"/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38" fontId="9" fillId="2" borderId="10" xfId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38" fontId="9" fillId="2" borderId="14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38" fontId="1" fillId="0" borderId="7" xfId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1" fillId="0" borderId="7" xfId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1" fillId="0" borderId="11" xfId="1" applyBorder="1" applyAlignment="1">
      <alignment horizontal="center" vertical="center"/>
    </xf>
    <xf numFmtId="38" fontId="1" fillId="0" borderId="12" xfId="1" applyBorder="1" applyAlignment="1">
      <alignment horizontal="center" vertical="center"/>
    </xf>
    <xf numFmtId="38" fontId="1" fillId="0" borderId="13" xfId="1" applyBorder="1" applyAlignment="1">
      <alignment horizontal="center" vertical="center" wrapText="1"/>
    </xf>
    <xf numFmtId="38" fontId="1" fillId="0" borderId="12" xfId="1" applyBorder="1" applyAlignment="1">
      <alignment horizontal="center" vertical="center" wrapText="1"/>
    </xf>
    <xf numFmtId="0" fontId="0" fillId="0" borderId="10" xfId="0" applyBorder="1" applyAlignment="1"/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8" fontId="0" fillId="0" borderId="14" xfId="1" applyFont="1" applyBorder="1" applyAlignment="1">
      <alignment horizontal="center" vertical="center"/>
    </xf>
    <xf numFmtId="38" fontId="1" fillId="0" borderId="14" xfId="1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10" xfId="1" applyBorder="1" applyAlignment="1">
      <alignment horizontal="center" vertical="center" wrapText="1"/>
    </xf>
    <xf numFmtId="38" fontId="1" fillId="0" borderId="11" xfId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38" fontId="1" fillId="0" borderId="14" xfId="1" applyBorder="1" applyAlignment="1">
      <alignment horizontal="center" vertical="center" wrapText="1"/>
    </xf>
    <xf numFmtId="38" fontId="1" fillId="0" borderId="8" xfId="1" applyBorder="1" applyAlignment="1">
      <alignment horizontal="center" vertical="center" wrapText="1"/>
    </xf>
    <xf numFmtId="38" fontId="1" fillId="0" borderId="9" xfId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" fillId="0" borderId="6" xfId="1" applyBorder="1" applyAlignment="1">
      <alignment horizontal="center" vertical="center" wrapText="1"/>
    </xf>
    <xf numFmtId="0" fontId="9" fillId="0" borderId="5" xfId="0" applyFont="1" applyBorder="1" applyAlignment="1"/>
    <xf numFmtId="0" fontId="0" fillId="0" borderId="14" xfId="0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1" fillId="0" borderId="5" xfId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8" fontId="1" fillId="0" borderId="5" xfId="1" applyBorder="1" applyAlignment="1">
      <alignment horizontal="center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8" fontId="1" fillId="0" borderId="5" xfId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38" fontId="1" fillId="0" borderId="0" xfId="1" applyBorder="1" applyAlignment="1"/>
    <xf numFmtId="176" fontId="1" fillId="0" borderId="0" xfId="1" applyNumberFormat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38" fontId="0" fillId="0" borderId="1" xfId="1" applyFont="1" applyBorder="1" applyAlignment="1">
      <alignment horizontal="right"/>
    </xf>
    <xf numFmtId="38" fontId="1" fillId="0" borderId="1" xfId="1" applyBorder="1" applyAlignment="1">
      <alignment horizontal="right"/>
    </xf>
    <xf numFmtId="38" fontId="9" fillId="0" borderId="1" xfId="1" applyFont="1" applyFill="1" applyBorder="1" applyAlignment="1"/>
    <xf numFmtId="38" fontId="9" fillId="2" borderId="6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10" fillId="0" borderId="6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38" fontId="10" fillId="0" borderId="12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15" xfId="0" applyBorder="1" applyAlignment="1"/>
    <xf numFmtId="38" fontId="1" fillId="0" borderId="0" xfId="1" applyBorder="1" applyAlignment="1">
      <alignment horizontal="right"/>
    </xf>
    <xf numFmtId="38" fontId="10" fillId="0" borderId="0" xfId="1" applyFont="1" applyBorder="1" applyAlignment="1">
      <alignment horizontal="center" vertical="center" wrapText="1"/>
    </xf>
    <xf numFmtId="38" fontId="1" fillId="0" borderId="0" xfId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38" fontId="9" fillId="2" borderId="6" xfId="1" applyFont="1" applyFill="1" applyBorder="1" applyAlignment="1">
      <alignment horizontal="center" wrapText="1"/>
    </xf>
    <xf numFmtId="38" fontId="9" fillId="2" borderId="10" xfId="1" applyFont="1" applyFill="1" applyBorder="1" applyAlignment="1">
      <alignment horizontal="center" wrapText="1"/>
    </xf>
    <xf numFmtId="38" fontId="5" fillId="2" borderId="6" xfId="1" applyFont="1" applyFill="1" applyBorder="1" applyAlignment="1">
      <alignment horizontal="center"/>
    </xf>
    <xf numFmtId="38" fontId="5" fillId="2" borderId="7" xfId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 wrapText="1"/>
    </xf>
    <xf numFmtId="38" fontId="9" fillId="2" borderId="14" xfId="1" applyFont="1" applyFill="1" applyBorder="1" applyAlignment="1">
      <alignment horizontal="center" wrapText="1"/>
    </xf>
    <xf numFmtId="38" fontId="5" fillId="2" borderId="8" xfId="1" applyFont="1" applyFill="1" applyBorder="1" applyAlignment="1">
      <alignment horizontal="center"/>
    </xf>
    <xf numFmtId="38" fontId="5" fillId="2" borderId="9" xfId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left" vertical="center" wrapText="1"/>
    </xf>
    <xf numFmtId="38" fontId="1" fillId="0" borderId="7" xfId="1" applyBorder="1" applyAlignment="1">
      <alignment horizontal="left" vertical="center" wrapText="1"/>
    </xf>
    <xf numFmtId="38" fontId="1" fillId="0" borderId="13" xfId="1" applyBorder="1" applyAlignment="1">
      <alignment horizontal="left" vertical="center" wrapText="1"/>
    </xf>
    <xf numFmtId="38" fontId="1" fillId="0" borderId="12" xfId="1" applyBorder="1" applyAlignment="1">
      <alignment horizontal="left" vertical="center" wrapText="1"/>
    </xf>
    <xf numFmtId="38" fontId="1" fillId="0" borderId="8" xfId="1" applyBorder="1" applyAlignment="1">
      <alignment horizontal="left" vertical="center" wrapText="1"/>
    </xf>
    <xf numFmtId="38" fontId="1" fillId="0" borderId="9" xfId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9;M&#12288;&#26448;&#26009;&#20385;&#26684;&#34920;&#12288;&#19981;&#21205;&#29987;&#12398;&#12356;&#12387;&#12410;&#12356;&#2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表"/>
      <sheetName val="売価"/>
    </sheetNames>
    <sheetDataSet>
      <sheetData sheetId="0"/>
      <sheetData sheetId="1">
        <row r="6">
          <cell r="G6">
            <v>87993.099999999991</v>
          </cell>
          <cell r="H6">
            <v>3046.4799999999996</v>
          </cell>
        </row>
        <row r="7">
          <cell r="G7">
            <v>87993.099999999991</v>
          </cell>
          <cell r="H7">
            <v>3046.4799999999996</v>
          </cell>
        </row>
        <row r="8">
          <cell r="G8">
            <v>87993.099999999991</v>
          </cell>
          <cell r="H8">
            <v>3046.4799999999996</v>
          </cell>
        </row>
        <row r="9">
          <cell r="G9">
            <v>87993.099999999991</v>
          </cell>
          <cell r="H9">
            <v>3046.4799999999996</v>
          </cell>
        </row>
        <row r="10">
          <cell r="G10">
            <v>87993.099999999991</v>
          </cell>
          <cell r="H10">
            <v>3046.4799999999996</v>
          </cell>
        </row>
        <row r="11">
          <cell r="G11">
            <v>87993.099999999991</v>
          </cell>
          <cell r="H11">
            <v>3046.4799999999996</v>
          </cell>
        </row>
        <row r="12">
          <cell r="G12">
            <v>87993.099999999991</v>
          </cell>
          <cell r="H12">
            <v>3046.4799999999996</v>
          </cell>
        </row>
        <row r="13">
          <cell r="G13">
            <v>87993.099999999991</v>
          </cell>
          <cell r="H13">
            <v>3046.4799999999996</v>
          </cell>
        </row>
        <row r="14">
          <cell r="G14">
            <v>87993.099999999991</v>
          </cell>
          <cell r="H14">
            <v>3046.4799999999996</v>
          </cell>
        </row>
        <row r="15">
          <cell r="G15">
            <v>87993.099999999991</v>
          </cell>
          <cell r="H15">
            <v>3046.4799999999996</v>
          </cell>
        </row>
        <row r="16">
          <cell r="G16">
            <v>114288.19999999998</v>
          </cell>
          <cell r="H16">
            <v>3954.9999999999995</v>
          </cell>
        </row>
        <row r="17">
          <cell r="G17">
            <v>131882.29999999999</v>
          </cell>
          <cell r="H17">
            <v>4569.7199999999993</v>
          </cell>
        </row>
        <row r="18">
          <cell r="G18">
            <v>131882.29999999999</v>
          </cell>
          <cell r="H18">
            <v>4569.7199999999993</v>
          </cell>
        </row>
        <row r="19">
          <cell r="G19">
            <v>131882.29999999999</v>
          </cell>
          <cell r="H19">
            <v>4569.7199999999993</v>
          </cell>
        </row>
        <row r="20">
          <cell r="G20">
            <v>131882.29999999999</v>
          </cell>
          <cell r="H20">
            <v>4569.7199999999993</v>
          </cell>
        </row>
        <row r="21">
          <cell r="G21">
            <v>137362.79999999999</v>
          </cell>
          <cell r="H21">
            <v>4759.5599999999995</v>
          </cell>
        </row>
        <row r="22">
          <cell r="G22">
            <v>137362.79999999999</v>
          </cell>
          <cell r="H22">
            <v>4759.5599999999995</v>
          </cell>
        </row>
        <row r="23">
          <cell r="G23">
            <v>114288.19999999998</v>
          </cell>
          <cell r="H23">
            <v>3954.9999999999995</v>
          </cell>
        </row>
        <row r="24">
          <cell r="G24">
            <v>114288.19999999998</v>
          </cell>
          <cell r="H24">
            <v>3954.9999999999995</v>
          </cell>
        </row>
        <row r="25">
          <cell r="G25">
            <v>114288.19999999998</v>
          </cell>
          <cell r="H25">
            <v>3954.9999999999995</v>
          </cell>
        </row>
        <row r="26">
          <cell r="G26">
            <v>114288.19999999998</v>
          </cell>
          <cell r="H26">
            <v>3954.9999999999995</v>
          </cell>
        </row>
        <row r="27">
          <cell r="G27">
            <v>114288.19999999998</v>
          </cell>
          <cell r="H27">
            <v>3954.9999999999995</v>
          </cell>
        </row>
        <row r="28">
          <cell r="G28">
            <v>114288.19999999998</v>
          </cell>
          <cell r="H28">
            <v>3954.9999999999995</v>
          </cell>
        </row>
        <row r="29">
          <cell r="G29">
            <v>131882.29999999999</v>
          </cell>
          <cell r="H29">
            <v>4569.7199999999993</v>
          </cell>
        </row>
        <row r="30">
          <cell r="G30">
            <v>124424.29999999999</v>
          </cell>
          <cell r="H30">
            <v>4310.95</v>
          </cell>
        </row>
        <row r="31">
          <cell r="G31">
            <v>124424.29999999999</v>
          </cell>
          <cell r="H31">
            <v>4310.95</v>
          </cell>
        </row>
        <row r="32">
          <cell r="G32">
            <v>131882.29999999999</v>
          </cell>
          <cell r="H32">
            <v>4569.7199999999993</v>
          </cell>
        </row>
        <row r="33">
          <cell r="G33">
            <v>131882.29999999999</v>
          </cell>
          <cell r="H33">
            <v>4569.7199999999993</v>
          </cell>
        </row>
        <row r="34">
          <cell r="G34">
            <v>114288.19999999998</v>
          </cell>
          <cell r="H34">
            <v>3954.9999999999995</v>
          </cell>
        </row>
        <row r="35">
          <cell r="G35">
            <v>114288.19999999998</v>
          </cell>
          <cell r="H35">
            <v>3954.9999999999995</v>
          </cell>
        </row>
        <row r="36">
          <cell r="G36">
            <v>144696.5</v>
          </cell>
          <cell r="H36">
            <v>5013.8099999999995</v>
          </cell>
        </row>
        <row r="37">
          <cell r="G37">
            <v>144696.5</v>
          </cell>
          <cell r="H37">
            <v>5013.8099999999995</v>
          </cell>
        </row>
        <row r="38">
          <cell r="G38">
            <v>144696.5</v>
          </cell>
          <cell r="H38">
            <v>5013.8099999999995</v>
          </cell>
        </row>
        <row r="39">
          <cell r="G39">
            <v>144696.5</v>
          </cell>
          <cell r="H39">
            <v>5013.8099999999995</v>
          </cell>
        </row>
        <row r="41">
          <cell r="G41">
            <v>172607.49999999997</v>
          </cell>
          <cell r="H41">
            <v>5977.7</v>
          </cell>
        </row>
        <row r="42">
          <cell r="G42">
            <v>172607.49999999997</v>
          </cell>
          <cell r="H42">
            <v>5977.7</v>
          </cell>
        </row>
        <row r="43">
          <cell r="G43">
            <v>172607.49999999997</v>
          </cell>
          <cell r="H43">
            <v>5977.7</v>
          </cell>
        </row>
        <row r="44">
          <cell r="G44">
            <v>202190.9</v>
          </cell>
          <cell r="H44">
            <v>7005.9999999999991</v>
          </cell>
        </row>
        <row r="45">
          <cell r="G45">
            <v>200812.3</v>
          </cell>
          <cell r="H45">
            <v>6951.7599999999993</v>
          </cell>
        </row>
        <row r="46">
          <cell r="G46">
            <v>202190.9</v>
          </cell>
          <cell r="H46">
            <v>7005.9999999999991</v>
          </cell>
        </row>
        <row r="47">
          <cell r="G47">
            <v>202190.9</v>
          </cell>
          <cell r="H47">
            <v>7005.9999999999991</v>
          </cell>
        </row>
        <row r="48">
          <cell r="G48">
            <v>202190.9</v>
          </cell>
          <cell r="H48">
            <v>7005.9999999999991</v>
          </cell>
        </row>
        <row r="49">
          <cell r="G49">
            <v>202190.9</v>
          </cell>
          <cell r="H49">
            <v>7005.9999999999991</v>
          </cell>
        </row>
        <row r="50">
          <cell r="G50">
            <v>202190.9</v>
          </cell>
          <cell r="H50">
            <v>7005.9999999999991</v>
          </cell>
        </row>
        <row r="51">
          <cell r="G51">
            <v>202190.9</v>
          </cell>
          <cell r="H51">
            <v>7005.9999999999991</v>
          </cell>
        </row>
        <row r="52">
          <cell r="G52">
            <v>202190.9</v>
          </cell>
          <cell r="H52">
            <v>7005.9999999999991</v>
          </cell>
        </row>
        <row r="53">
          <cell r="G53">
            <v>202190.9</v>
          </cell>
          <cell r="H53">
            <v>7005.9999999999991</v>
          </cell>
        </row>
        <row r="54">
          <cell r="G54">
            <v>202190.9</v>
          </cell>
          <cell r="H54">
            <v>7005.9999999999991</v>
          </cell>
        </row>
        <row r="55">
          <cell r="G55">
            <v>202190.9</v>
          </cell>
          <cell r="H55">
            <v>7005.9999999999991</v>
          </cell>
        </row>
        <row r="57">
          <cell r="G57">
            <v>193614.19999999998</v>
          </cell>
          <cell r="H57">
            <v>8045.5999999999995</v>
          </cell>
        </row>
        <row r="58">
          <cell r="G58">
            <v>193614.19999999998</v>
          </cell>
          <cell r="H58">
            <v>8045.5999999999995</v>
          </cell>
        </row>
        <row r="59">
          <cell r="G59">
            <v>193614.19999999998</v>
          </cell>
          <cell r="H59">
            <v>8045.5999999999995</v>
          </cell>
        </row>
        <row r="61">
          <cell r="G61">
            <v>230632.99999999997</v>
          </cell>
          <cell r="H61">
            <v>9582.4</v>
          </cell>
        </row>
        <row r="62">
          <cell r="G62">
            <v>230632.99999999997</v>
          </cell>
          <cell r="H62">
            <v>9582.4</v>
          </cell>
        </row>
        <row r="63">
          <cell r="G63">
            <v>230632.99999999997</v>
          </cell>
          <cell r="H63">
            <v>9582.4</v>
          </cell>
        </row>
        <row r="65">
          <cell r="H65">
            <v>67122</v>
          </cell>
        </row>
        <row r="75">
          <cell r="G75">
            <v>114288.19999999998</v>
          </cell>
          <cell r="H75">
            <v>3957.2599999999998</v>
          </cell>
        </row>
        <row r="76">
          <cell r="G76">
            <v>29086.199999999997</v>
          </cell>
          <cell r="H76">
            <v>1006.8299999999999</v>
          </cell>
        </row>
        <row r="77">
          <cell r="G77">
            <v>114288.19999999998</v>
          </cell>
          <cell r="H77">
            <v>3957.2599999999998</v>
          </cell>
        </row>
        <row r="78">
          <cell r="G78">
            <v>29086.199999999997</v>
          </cell>
          <cell r="H78">
            <v>1006.8299999999999</v>
          </cell>
        </row>
        <row r="79">
          <cell r="G79">
            <v>114288.19999999998</v>
          </cell>
          <cell r="H79">
            <v>3957.2599999999998</v>
          </cell>
        </row>
        <row r="80">
          <cell r="G80">
            <v>29086.199999999997</v>
          </cell>
          <cell r="H80">
            <v>1006.8299999999999</v>
          </cell>
        </row>
        <row r="81">
          <cell r="G81">
            <v>87993.099999999991</v>
          </cell>
          <cell r="H81">
            <v>3046.4799999999996</v>
          </cell>
        </row>
        <row r="82">
          <cell r="G82">
            <v>23136.749999999996</v>
          </cell>
          <cell r="H82">
            <v>801.17</v>
          </cell>
        </row>
        <row r="83">
          <cell r="G83">
            <v>114288.19999999998</v>
          </cell>
          <cell r="H83">
            <v>3957.2599999999998</v>
          </cell>
        </row>
        <row r="84">
          <cell r="G84">
            <v>29086.199999999997</v>
          </cell>
          <cell r="H84">
            <v>1006.8299999999999</v>
          </cell>
        </row>
        <row r="86">
          <cell r="G86">
            <v>153363.59999999998</v>
          </cell>
          <cell r="H86">
            <v>5310.9999999999991</v>
          </cell>
        </row>
        <row r="87">
          <cell r="G87">
            <v>153363.59999999998</v>
          </cell>
          <cell r="H87">
            <v>5310.9999999999991</v>
          </cell>
        </row>
        <row r="88">
          <cell r="G88">
            <v>153363.59999999998</v>
          </cell>
          <cell r="H88">
            <v>5310.9999999999991</v>
          </cell>
        </row>
        <row r="89">
          <cell r="G89">
            <v>138086</v>
          </cell>
          <cell r="H89">
            <v>4779.8999999999996</v>
          </cell>
        </row>
        <row r="90">
          <cell r="G90">
            <v>138086</v>
          </cell>
          <cell r="H90">
            <v>4779.8999999999996</v>
          </cell>
        </row>
        <row r="91">
          <cell r="G91">
            <v>153363.59999999998</v>
          </cell>
          <cell r="H91">
            <v>5310.9999999999991</v>
          </cell>
        </row>
        <row r="92">
          <cell r="G92">
            <v>153363.59999999998</v>
          </cell>
          <cell r="H92">
            <v>5310.9999999999991</v>
          </cell>
        </row>
        <row r="93">
          <cell r="G93">
            <v>153363.59999999998</v>
          </cell>
          <cell r="H93">
            <v>5310.9999999999991</v>
          </cell>
        </row>
        <row r="94">
          <cell r="G94">
            <v>153363.59999999998</v>
          </cell>
          <cell r="H94">
            <v>5310.9999999999991</v>
          </cell>
        </row>
        <row r="95">
          <cell r="G95">
            <v>138086</v>
          </cell>
          <cell r="H95">
            <v>4779.8999999999996</v>
          </cell>
        </row>
        <row r="96">
          <cell r="G96">
            <v>153363.59999999998</v>
          </cell>
          <cell r="H96">
            <v>5310.9999999999991</v>
          </cell>
        </row>
        <row r="97">
          <cell r="G97">
            <v>153363.59999999998</v>
          </cell>
          <cell r="H97">
            <v>5310.9999999999991</v>
          </cell>
        </row>
        <row r="98">
          <cell r="G98">
            <v>164968.69999999998</v>
          </cell>
          <cell r="H98">
            <v>5712.15</v>
          </cell>
        </row>
        <row r="99">
          <cell r="G99">
            <v>164968.69999999998</v>
          </cell>
          <cell r="H99">
            <v>5712.15</v>
          </cell>
        </row>
        <row r="104">
          <cell r="H104">
            <v>7352.9099999999989</v>
          </cell>
        </row>
        <row r="105">
          <cell r="H105">
            <v>9183.5099999999984</v>
          </cell>
        </row>
        <row r="106">
          <cell r="H106">
            <v>11029.929999999998</v>
          </cell>
        </row>
        <row r="107">
          <cell r="H107">
            <v>7352.9099999999989</v>
          </cell>
        </row>
        <row r="108">
          <cell r="H108">
            <v>9183.5099999999984</v>
          </cell>
        </row>
        <row r="109">
          <cell r="H109">
            <v>11029.929999999998</v>
          </cell>
        </row>
        <row r="110">
          <cell r="H110">
            <v>7352.9099999999989</v>
          </cell>
        </row>
        <row r="111">
          <cell r="H111">
            <v>9183.5099999999984</v>
          </cell>
        </row>
        <row r="112">
          <cell r="H112">
            <v>11029.929999999998</v>
          </cell>
        </row>
        <row r="113">
          <cell r="H113">
            <v>8100.9699999999993</v>
          </cell>
        </row>
        <row r="114">
          <cell r="H114">
            <v>10114.629999999999</v>
          </cell>
        </row>
        <row r="115">
          <cell r="H115">
            <v>12142.98</v>
          </cell>
        </row>
        <row r="118">
          <cell r="H118">
            <v>3295.0799999999995</v>
          </cell>
        </row>
        <row r="119">
          <cell r="H119">
            <v>1800.09</v>
          </cell>
        </row>
        <row r="120">
          <cell r="H120">
            <v>2257.7399999999998</v>
          </cell>
        </row>
        <row r="121">
          <cell r="H121">
            <v>2700.7</v>
          </cell>
        </row>
        <row r="122">
          <cell r="H122">
            <v>4881.5999999999995</v>
          </cell>
        </row>
        <row r="123">
          <cell r="H123">
            <v>4881.5999999999995</v>
          </cell>
        </row>
        <row r="124">
          <cell r="H124">
            <v>4881.5999999999995</v>
          </cell>
        </row>
        <row r="125">
          <cell r="H125">
            <v>4881.5999999999995</v>
          </cell>
        </row>
        <row r="126">
          <cell r="H126">
            <v>4881.5999999999995</v>
          </cell>
        </row>
        <row r="127">
          <cell r="H127">
            <v>4881.5999999999995</v>
          </cell>
        </row>
        <row r="128">
          <cell r="H128">
            <v>5466.94</v>
          </cell>
        </row>
        <row r="129">
          <cell r="H129">
            <v>5466.94</v>
          </cell>
        </row>
        <row r="130">
          <cell r="H130">
            <v>5466.94</v>
          </cell>
        </row>
        <row r="131">
          <cell r="H131">
            <v>5466.94</v>
          </cell>
        </row>
        <row r="132">
          <cell r="H132">
            <v>4647.6899999999996</v>
          </cell>
        </row>
        <row r="133">
          <cell r="H133">
            <v>4647.6899999999996</v>
          </cell>
        </row>
        <row r="134">
          <cell r="H134">
            <v>4647.6899999999996</v>
          </cell>
        </row>
        <row r="135">
          <cell r="H135">
            <v>4647.6899999999996</v>
          </cell>
        </row>
        <row r="136">
          <cell r="H136">
            <v>4647.6899999999996</v>
          </cell>
        </row>
        <row r="137">
          <cell r="H137">
            <v>4647.6899999999996</v>
          </cell>
        </row>
        <row r="138">
          <cell r="H138">
            <v>4647.6899999999996</v>
          </cell>
        </row>
        <row r="139">
          <cell r="H139">
            <v>4647.6899999999996</v>
          </cell>
        </row>
        <row r="140">
          <cell r="H140">
            <v>4647.6899999999996</v>
          </cell>
        </row>
        <row r="141">
          <cell r="H141">
            <v>4647.6899999999996</v>
          </cell>
        </row>
        <row r="142">
          <cell r="H142">
            <v>4647.6899999999996</v>
          </cell>
        </row>
        <row r="143">
          <cell r="H143">
            <v>4647.6899999999996</v>
          </cell>
        </row>
        <row r="146">
          <cell r="H146">
            <v>5466.94</v>
          </cell>
        </row>
        <row r="147">
          <cell r="H147">
            <v>5466.94</v>
          </cell>
        </row>
        <row r="148">
          <cell r="H148">
            <v>5466.94</v>
          </cell>
        </row>
        <row r="149">
          <cell r="H149">
            <v>4647.6899999999996</v>
          </cell>
        </row>
        <row r="150">
          <cell r="H150">
            <v>4647.6899999999996</v>
          </cell>
        </row>
        <row r="151">
          <cell r="H151">
            <v>4647.6899999999996</v>
          </cell>
        </row>
        <row r="152">
          <cell r="H152">
            <v>4647.6899999999996</v>
          </cell>
        </row>
        <row r="153">
          <cell r="H153">
            <v>4647.6899999999996</v>
          </cell>
        </row>
        <row r="154">
          <cell r="H154">
            <v>4647.6899999999996</v>
          </cell>
        </row>
        <row r="155">
          <cell r="H155">
            <v>4647.6899999999996</v>
          </cell>
        </row>
        <row r="156">
          <cell r="H156">
            <v>4647.6899999999996</v>
          </cell>
        </row>
        <row r="157">
          <cell r="H157">
            <v>4647.6899999999996</v>
          </cell>
        </row>
        <row r="158">
          <cell r="H158">
            <v>2578.66</v>
          </cell>
        </row>
        <row r="159">
          <cell r="H159">
            <v>2578.66</v>
          </cell>
        </row>
        <row r="160">
          <cell r="H160">
            <v>1649.8</v>
          </cell>
        </row>
        <row r="161">
          <cell r="H161">
            <v>1649.8</v>
          </cell>
        </row>
        <row r="162">
          <cell r="H162">
            <v>1649.8</v>
          </cell>
        </row>
        <row r="163">
          <cell r="H163">
            <v>1649.8</v>
          </cell>
        </row>
        <row r="164">
          <cell r="H164">
            <v>2578.66</v>
          </cell>
        </row>
        <row r="165">
          <cell r="H165">
            <v>2678.1</v>
          </cell>
        </row>
        <row r="166">
          <cell r="H166">
            <v>2578.66</v>
          </cell>
        </row>
        <row r="167">
          <cell r="H167">
            <v>2678.1</v>
          </cell>
        </row>
        <row r="168">
          <cell r="H168">
            <v>1649.8</v>
          </cell>
        </row>
        <row r="169">
          <cell r="H169">
            <v>3640.8599999999997</v>
          </cell>
        </row>
        <row r="170">
          <cell r="H170">
            <v>3697.3599999999997</v>
          </cell>
        </row>
        <row r="171">
          <cell r="H171">
            <v>3005.7999999999997</v>
          </cell>
        </row>
        <row r="172">
          <cell r="H172">
            <v>2059.9899999999998</v>
          </cell>
        </row>
        <row r="173">
          <cell r="H173">
            <v>2578.66</v>
          </cell>
        </row>
        <row r="174">
          <cell r="H174">
            <v>3091.68</v>
          </cell>
        </row>
        <row r="175">
          <cell r="H175">
            <v>3875.8999999999996</v>
          </cell>
        </row>
        <row r="176">
          <cell r="H176">
            <v>5034.1499999999996</v>
          </cell>
        </row>
        <row r="177">
          <cell r="H177">
            <v>5929.11</v>
          </cell>
        </row>
        <row r="178">
          <cell r="H178">
            <v>2578.66</v>
          </cell>
        </row>
        <row r="179">
          <cell r="H179">
            <v>3091.68</v>
          </cell>
        </row>
        <row r="180">
          <cell r="H180">
            <v>5929.11</v>
          </cell>
        </row>
        <row r="181">
          <cell r="H181">
            <v>4647.6899999999996</v>
          </cell>
        </row>
        <row r="182">
          <cell r="H182">
            <v>2578.66</v>
          </cell>
        </row>
        <row r="183">
          <cell r="H183">
            <v>2698.4399999999996</v>
          </cell>
        </row>
        <row r="184">
          <cell r="H184">
            <v>1403.4599999999998</v>
          </cell>
        </row>
        <row r="185">
          <cell r="H185">
            <v>1830.6</v>
          </cell>
        </row>
        <row r="186">
          <cell r="H186">
            <v>1937.9499999999998</v>
          </cell>
        </row>
        <row r="187">
          <cell r="H187">
            <v>1403.4599999999998</v>
          </cell>
        </row>
        <row r="188">
          <cell r="H188">
            <v>1830.6</v>
          </cell>
        </row>
        <row r="189">
          <cell r="H189">
            <v>1937.9499999999998</v>
          </cell>
        </row>
        <row r="196">
          <cell r="H196">
            <v>4938.0999999999995</v>
          </cell>
        </row>
        <row r="197">
          <cell r="H197">
            <v>4081.5599999999995</v>
          </cell>
        </row>
        <row r="198">
          <cell r="H198">
            <v>2832.91</v>
          </cell>
        </row>
        <row r="199">
          <cell r="H199">
            <v>4278.1799999999994</v>
          </cell>
        </row>
        <row r="200">
          <cell r="H200">
            <v>4474.7999999999993</v>
          </cell>
        </row>
        <row r="201">
          <cell r="H201">
            <v>4474.7999999999993</v>
          </cell>
        </row>
        <row r="202">
          <cell r="H202">
            <v>4278.1799999999994</v>
          </cell>
        </row>
        <row r="203">
          <cell r="H203">
            <v>4474.7999999999993</v>
          </cell>
        </row>
        <row r="204">
          <cell r="H204">
            <v>4474.7999999999993</v>
          </cell>
        </row>
        <row r="205">
          <cell r="H205">
            <v>4474.7999999999993</v>
          </cell>
        </row>
        <row r="206">
          <cell r="H206">
            <v>4938.0999999999995</v>
          </cell>
        </row>
        <row r="211">
          <cell r="H211">
            <v>3457.7999999999997</v>
          </cell>
        </row>
        <row r="212">
          <cell r="H212">
            <v>36871.899999999994</v>
          </cell>
        </row>
        <row r="213">
          <cell r="H213">
            <v>4124.5</v>
          </cell>
        </row>
        <row r="214">
          <cell r="H214">
            <v>7017.2999999999993</v>
          </cell>
        </row>
        <row r="215">
          <cell r="H215">
            <v>19142.199999999997</v>
          </cell>
        </row>
        <row r="216">
          <cell r="H216">
            <v>4124.5</v>
          </cell>
        </row>
        <row r="217">
          <cell r="H217">
            <v>0</v>
          </cell>
        </row>
        <row r="218">
          <cell r="H218">
            <v>6214.9999999999991</v>
          </cell>
        </row>
        <row r="219">
          <cell r="H219">
            <v>0</v>
          </cell>
        </row>
        <row r="220">
          <cell r="H220">
            <v>5593.4999999999991</v>
          </cell>
        </row>
        <row r="221">
          <cell r="H221">
            <v>5593.4999999999991</v>
          </cell>
        </row>
        <row r="222">
          <cell r="H222">
            <v>1118.6999999999998</v>
          </cell>
        </row>
        <row r="223">
          <cell r="H223">
            <v>0</v>
          </cell>
        </row>
        <row r="224">
          <cell r="H224">
            <v>1186.5</v>
          </cell>
        </row>
        <row r="225">
          <cell r="H225">
            <v>1265.5999999999999</v>
          </cell>
        </row>
        <row r="226">
          <cell r="H226">
            <v>10565.499999999998</v>
          </cell>
        </row>
        <row r="227">
          <cell r="H227">
            <v>1152.5999999999999</v>
          </cell>
        </row>
        <row r="228">
          <cell r="H228">
            <v>1084.8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workbookViewId="0">
      <selection sqref="A1:XFD1048576"/>
    </sheetView>
  </sheetViews>
  <sheetFormatPr defaultRowHeight="18.75" x14ac:dyDescent="0.4"/>
  <cols>
    <col min="1" max="1" width="11" customWidth="1"/>
    <col min="2" max="2" width="12.625" customWidth="1"/>
    <col min="3" max="3" width="22.125" customWidth="1"/>
    <col min="4" max="4" width="6.875" customWidth="1"/>
    <col min="5" max="5" width="3.625" customWidth="1"/>
    <col min="6" max="6" width="6.125" customWidth="1"/>
    <col min="15" max="15" width="6" customWidth="1"/>
    <col min="16" max="16" width="5.75" customWidth="1"/>
  </cols>
  <sheetData>
    <row r="1" spans="1:14" x14ac:dyDescent="0.4">
      <c r="A1" s="1"/>
      <c r="B1" s="1"/>
      <c r="C1" s="2" t="s">
        <v>0</v>
      </c>
      <c r="D1" s="1"/>
      <c r="E1" s="1"/>
      <c r="F1" s="3" t="s">
        <v>1</v>
      </c>
      <c r="G1" s="4"/>
      <c r="H1" s="4"/>
      <c r="I1" s="4"/>
      <c r="J1" s="4"/>
      <c r="K1" s="4"/>
      <c r="L1" s="5"/>
      <c r="M1" s="6"/>
      <c r="N1" s="6"/>
    </row>
    <row r="2" spans="1:14" x14ac:dyDescent="0.4">
      <c r="A2" s="1"/>
      <c r="B2" s="1"/>
      <c r="C2" s="2"/>
      <c r="D2" s="1"/>
      <c r="E2" s="1"/>
      <c r="F2" s="3"/>
      <c r="G2" s="4"/>
      <c r="H2" s="4"/>
      <c r="I2" s="4"/>
      <c r="J2" s="4"/>
      <c r="K2" s="4"/>
      <c r="L2" s="7"/>
      <c r="M2" s="8" t="s">
        <v>2</v>
      </c>
      <c r="N2" s="9"/>
    </row>
    <row r="3" spans="1:14" x14ac:dyDescent="0.4">
      <c r="A3" s="10"/>
      <c r="B3" s="11"/>
      <c r="C3" s="12" t="s">
        <v>3</v>
      </c>
      <c r="D3" s="13"/>
      <c r="E3" s="13"/>
      <c r="F3" s="14"/>
      <c r="G3" s="15"/>
      <c r="H3" s="16"/>
      <c r="I3" s="16"/>
      <c r="J3" s="16"/>
      <c r="K3" s="16"/>
      <c r="L3" s="16"/>
      <c r="M3" s="16"/>
      <c r="N3" s="17"/>
    </row>
    <row r="4" spans="1:14" x14ac:dyDescent="0.15">
      <c r="A4" s="18" t="s">
        <v>4</v>
      </c>
      <c r="B4" s="18"/>
      <c r="C4" s="19" t="s">
        <v>5</v>
      </c>
      <c r="D4" s="19" t="s">
        <v>6</v>
      </c>
      <c r="E4" s="19"/>
      <c r="F4" s="19"/>
      <c r="G4" s="20" t="s">
        <v>7</v>
      </c>
      <c r="H4" s="20"/>
      <c r="I4" s="20"/>
      <c r="J4" s="20"/>
      <c r="K4" s="21" t="s">
        <v>8</v>
      </c>
      <c r="L4" s="22"/>
      <c r="M4" s="21" t="s">
        <v>9</v>
      </c>
      <c r="N4" s="22"/>
    </row>
    <row r="5" spans="1:14" x14ac:dyDescent="0.15">
      <c r="A5" s="18"/>
      <c r="B5" s="18"/>
      <c r="C5" s="19"/>
      <c r="D5" s="19"/>
      <c r="E5" s="19"/>
      <c r="F5" s="19"/>
      <c r="G5" s="23" t="s">
        <v>10</v>
      </c>
      <c r="H5" s="23" t="s">
        <v>11</v>
      </c>
      <c r="I5" s="23"/>
      <c r="J5" s="23"/>
      <c r="K5" s="24"/>
      <c r="L5" s="25"/>
      <c r="M5" s="24"/>
      <c r="N5" s="25"/>
    </row>
    <row r="6" spans="1:14" x14ac:dyDescent="0.4">
      <c r="A6" s="26"/>
      <c r="B6" s="27"/>
      <c r="C6" s="28" t="s">
        <v>12</v>
      </c>
      <c r="D6" s="29">
        <v>1220</v>
      </c>
      <c r="E6" s="30" t="s">
        <v>23</v>
      </c>
      <c r="F6" s="31">
        <v>30</v>
      </c>
      <c r="G6" s="32">
        <f>[1]売価!G6</f>
        <v>87993.099999999991</v>
      </c>
      <c r="H6" s="32">
        <f>[1]売価!H6</f>
        <v>3046.4799999999996</v>
      </c>
      <c r="I6" s="33"/>
      <c r="J6" s="33"/>
      <c r="K6" s="34"/>
      <c r="L6" s="35"/>
      <c r="M6" s="36"/>
      <c r="N6" s="37"/>
    </row>
    <row r="7" spans="1:14" x14ac:dyDescent="0.4">
      <c r="A7" s="38"/>
      <c r="B7" s="39"/>
      <c r="C7" s="28" t="s">
        <v>13</v>
      </c>
      <c r="D7" s="29">
        <v>1220</v>
      </c>
      <c r="E7" s="30" t="s">
        <v>23</v>
      </c>
      <c r="F7" s="31">
        <v>30</v>
      </c>
      <c r="G7" s="32">
        <f>[1]売価!G7</f>
        <v>87993.099999999991</v>
      </c>
      <c r="H7" s="32">
        <f>[1]売価!H7</f>
        <v>3046.4799999999996</v>
      </c>
      <c r="I7" s="40"/>
      <c r="J7" s="40"/>
      <c r="K7" s="41"/>
      <c r="L7" s="42"/>
      <c r="M7" s="43"/>
      <c r="N7" s="44"/>
    </row>
    <row r="8" spans="1:14" x14ac:dyDescent="0.4">
      <c r="A8" s="38"/>
      <c r="B8" s="39"/>
      <c r="C8" s="28" t="s">
        <v>14</v>
      </c>
      <c r="D8" s="29">
        <v>1220</v>
      </c>
      <c r="E8" s="30" t="s">
        <v>23</v>
      </c>
      <c r="F8" s="31">
        <v>30</v>
      </c>
      <c r="G8" s="32">
        <f>[1]売価!G8</f>
        <v>87993.099999999991</v>
      </c>
      <c r="H8" s="32">
        <f>[1]売価!H8</f>
        <v>3046.4799999999996</v>
      </c>
      <c r="I8" s="40"/>
      <c r="J8" s="40"/>
      <c r="K8" s="45"/>
      <c r="L8" s="46"/>
      <c r="M8" s="43"/>
      <c r="N8" s="44"/>
    </row>
    <row r="9" spans="1:14" x14ac:dyDescent="0.4">
      <c r="A9" s="38"/>
      <c r="B9" s="39"/>
      <c r="C9" s="28" t="s">
        <v>15</v>
      </c>
      <c r="D9" s="29">
        <v>1220</v>
      </c>
      <c r="E9" s="30" t="s">
        <v>23</v>
      </c>
      <c r="F9" s="31">
        <v>30</v>
      </c>
      <c r="G9" s="32">
        <f>[1]売価!G9</f>
        <v>87993.099999999991</v>
      </c>
      <c r="H9" s="32">
        <f>[1]売価!H9</f>
        <v>3046.4799999999996</v>
      </c>
      <c r="I9" s="47"/>
      <c r="J9" s="47"/>
      <c r="K9" s="41"/>
      <c r="L9" s="42"/>
      <c r="M9" s="43"/>
      <c r="N9" s="44"/>
    </row>
    <row r="10" spans="1:14" x14ac:dyDescent="0.4">
      <c r="A10" s="38"/>
      <c r="B10" s="39"/>
      <c r="C10" s="28" t="s">
        <v>16</v>
      </c>
      <c r="D10" s="29">
        <v>1220</v>
      </c>
      <c r="E10" s="30" t="s">
        <v>23</v>
      </c>
      <c r="F10" s="31">
        <v>30</v>
      </c>
      <c r="G10" s="32">
        <f>[1]売価!G10</f>
        <v>87993.099999999991</v>
      </c>
      <c r="H10" s="32">
        <f>[1]売価!H10</f>
        <v>3046.4799999999996</v>
      </c>
      <c r="I10" s="47"/>
      <c r="J10" s="47"/>
      <c r="K10" s="41"/>
      <c r="L10" s="42"/>
      <c r="M10" s="43"/>
      <c r="N10" s="44"/>
    </row>
    <row r="11" spans="1:14" x14ac:dyDescent="0.4">
      <c r="A11" s="38"/>
      <c r="B11" s="39"/>
      <c r="C11" s="28" t="s">
        <v>17</v>
      </c>
      <c r="D11" s="29">
        <v>1220</v>
      </c>
      <c r="E11" s="30" t="s">
        <v>23</v>
      </c>
      <c r="F11" s="31">
        <v>30</v>
      </c>
      <c r="G11" s="32">
        <f>[1]売価!G11</f>
        <v>87993.099999999991</v>
      </c>
      <c r="H11" s="32">
        <f>[1]売価!H11</f>
        <v>3046.4799999999996</v>
      </c>
      <c r="I11" s="47"/>
      <c r="J11" s="47"/>
      <c r="K11" s="41"/>
      <c r="L11" s="42"/>
      <c r="M11" s="43"/>
      <c r="N11" s="44"/>
    </row>
    <row r="12" spans="1:14" x14ac:dyDescent="0.4">
      <c r="A12" s="38"/>
      <c r="B12" s="39"/>
      <c r="C12" s="28" t="s">
        <v>18</v>
      </c>
      <c r="D12" s="29">
        <v>1220</v>
      </c>
      <c r="E12" s="30" t="s">
        <v>23</v>
      </c>
      <c r="F12" s="31">
        <v>30</v>
      </c>
      <c r="G12" s="32">
        <f>[1]売価!G12</f>
        <v>87993.099999999991</v>
      </c>
      <c r="H12" s="32">
        <f>[1]売価!H12</f>
        <v>3046.4799999999996</v>
      </c>
      <c r="I12" s="47"/>
      <c r="J12" s="47"/>
      <c r="K12" s="41"/>
      <c r="L12" s="42"/>
      <c r="M12" s="43"/>
      <c r="N12" s="44"/>
    </row>
    <row r="13" spans="1:14" x14ac:dyDescent="0.4">
      <c r="A13" s="38"/>
      <c r="B13" s="39"/>
      <c r="C13" s="28" t="s">
        <v>19</v>
      </c>
      <c r="D13" s="29">
        <v>1220</v>
      </c>
      <c r="E13" s="30" t="s">
        <v>23</v>
      </c>
      <c r="F13" s="31">
        <v>30</v>
      </c>
      <c r="G13" s="32">
        <f>[1]売価!G13</f>
        <v>87993.099999999991</v>
      </c>
      <c r="H13" s="32">
        <f>[1]売価!H13</f>
        <v>3046.4799999999996</v>
      </c>
      <c r="I13" s="40"/>
      <c r="J13" s="40"/>
      <c r="K13" s="41"/>
      <c r="L13" s="42"/>
      <c r="M13" s="43"/>
      <c r="N13" s="44"/>
    </row>
    <row r="14" spans="1:14" x14ac:dyDescent="0.4">
      <c r="A14" s="38"/>
      <c r="B14" s="39"/>
      <c r="C14" s="28" t="s">
        <v>20</v>
      </c>
      <c r="D14" s="29">
        <v>1220</v>
      </c>
      <c r="E14" s="30" t="s">
        <v>23</v>
      </c>
      <c r="F14" s="31">
        <v>30</v>
      </c>
      <c r="G14" s="32">
        <f>[1]売価!G14</f>
        <v>87993.099999999991</v>
      </c>
      <c r="H14" s="32">
        <f>[1]売価!H14</f>
        <v>3046.4799999999996</v>
      </c>
      <c r="I14" s="40"/>
      <c r="J14" s="40"/>
      <c r="K14" s="41"/>
      <c r="L14" s="42"/>
      <c r="M14" s="43"/>
      <c r="N14" s="44"/>
    </row>
    <row r="15" spans="1:14" x14ac:dyDescent="0.4">
      <c r="A15" s="38"/>
      <c r="B15" s="39"/>
      <c r="C15" s="28" t="s">
        <v>21</v>
      </c>
      <c r="D15" s="29">
        <v>1220</v>
      </c>
      <c r="E15" s="30" t="s">
        <v>23</v>
      </c>
      <c r="F15" s="31">
        <v>30</v>
      </c>
      <c r="G15" s="32">
        <f>[1]売価!G15</f>
        <v>87993.099999999991</v>
      </c>
      <c r="H15" s="32">
        <f>[1]売価!H15</f>
        <v>3046.4799999999996</v>
      </c>
      <c r="I15" s="40"/>
      <c r="J15" s="40"/>
      <c r="K15" s="41"/>
      <c r="L15" s="42"/>
      <c r="M15" s="43"/>
      <c r="N15" s="44"/>
    </row>
    <row r="16" spans="1:14" x14ac:dyDescent="0.4">
      <c r="A16" s="38"/>
      <c r="B16" s="39"/>
      <c r="C16" s="28" t="s">
        <v>169</v>
      </c>
      <c r="D16" s="29">
        <v>1220</v>
      </c>
      <c r="E16" s="30" t="s">
        <v>23</v>
      </c>
      <c r="F16" s="31">
        <v>30</v>
      </c>
      <c r="G16" s="32">
        <f>[1]売価!G16</f>
        <v>114288.19999999998</v>
      </c>
      <c r="H16" s="32">
        <f>[1]売価!H16</f>
        <v>3954.9999999999995</v>
      </c>
      <c r="I16" s="40"/>
      <c r="J16" s="40"/>
      <c r="K16" s="41"/>
      <c r="L16" s="42"/>
      <c r="M16" s="43"/>
      <c r="N16" s="44"/>
    </row>
    <row r="17" spans="1:14" x14ac:dyDescent="0.4">
      <c r="A17" s="38"/>
      <c r="B17" s="39"/>
      <c r="C17" s="28" t="s">
        <v>22</v>
      </c>
      <c r="D17" s="29">
        <v>1220</v>
      </c>
      <c r="E17" s="30" t="s">
        <v>23</v>
      </c>
      <c r="F17" s="31">
        <v>30</v>
      </c>
      <c r="G17" s="32">
        <f>[1]売価!G17</f>
        <v>131882.29999999999</v>
      </c>
      <c r="H17" s="32">
        <f>[1]売価!H17</f>
        <v>4569.7199999999993</v>
      </c>
      <c r="I17" s="40"/>
      <c r="J17" s="40"/>
      <c r="K17" s="41"/>
      <c r="L17" s="42"/>
      <c r="M17" s="43"/>
      <c r="N17" s="44"/>
    </row>
    <row r="18" spans="1:14" x14ac:dyDescent="0.4">
      <c r="A18" s="38"/>
      <c r="B18" s="39"/>
      <c r="C18" s="28" t="s">
        <v>24</v>
      </c>
      <c r="D18" s="29">
        <v>1220</v>
      </c>
      <c r="E18" s="30" t="s">
        <v>23</v>
      </c>
      <c r="F18" s="31">
        <v>30</v>
      </c>
      <c r="G18" s="32">
        <f>[1]売価!G18</f>
        <v>131882.29999999999</v>
      </c>
      <c r="H18" s="32">
        <f>[1]売価!H18</f>
        <v>4569.7199999999993</v>
      </c>
      <c r="I18" s="40"/>
      <c r="J18" s="40"/>
      <c r="K18" s="41"/>
      <c r="L18" s="42"/>
      <c r="M18" s="43"/>
      <c r="N18" s="44"/>
    </row>
    <row r="19" spans="1:14" x14ac:dyDescent="0.4">
      <c r="A19" s="38"/>
      <c r="B19" s="39"/>
      <c r="C19" s="28" t="s">
        <v>25</v>
      </c>
      <c r="D19" s="29">
        <v>1220</v>
      </c>
      <c r="E19" s="30" t="s">
        <v>23</v>
      </c>
      <c r="F19" s="31">
        <v>30</v>
      </c>
      <c r="G19" s="32">
        <f>[1]売価!G19</f>
        <v>131882.29999999999</v>
      </c>
      <c r="H19" s="32">
        <f>[1]売価!H19</f>
        <v>4569.7199999999993</v>
      </c>
      <c r="I19" s="40"/>
      <c r="J19" s="40"/>
      <c r="K19" s="41"/>
      <c r="L19" s="42"/>
      <c r="M19" s="43"/>
      <c r="N19" s="44"/>
    </row>
    <row r="20" spans="1:14" x14ac:dyDescent="0.4">
      <c r="A20" s="38"/>
      <c r="B20" s="39"/>
      <c r="C20" s="28" t="s">
        <v>26</v>
      </c>
      <c r="D20" s="29">
        <v>1220</v>
      </c>
      <c r="E20" s="30" t="s">
        <v>23</v>
      </c>
      <c r="F20" s="31">
        <v>30</v>
      </c>
      <c r="G20" s="32">
        <f>[1]売価!G20</f>
        <v>131882.29999999999</v>
      </c>
      <c r="H20" s="32">
        <f>[1]売価!H20</f>
        <v>4569.7199999999993</v>
      </c>
      <c r="I20" s="40"/>
      <c r="J20" s="40"/>
      <c r="K20" s="41"/>
      <c r="L20" s="42"/>
      <c r="M20" s="43"/>
      <c r="N20" s="44"/>
    </row>
    <row r="21" spans="1:14" x14ac:dyDescent="0.4">
      <c r="A21" s="38"/>
      <c r="B21" s="39"/>
      <c r="C21" s="28" t="s">
        <v>27</v>
      </c>
      <c r="D21" s="29">
        <v>1220</v>
      </c>
      <c r="E21" s="30" t="s">
        <v>23</v>
      </c>
      <c r="F21" s="31">
        <v>30</v>
      </c>
      <c r="G21" s="32">
        <f>[1]売価!G21</f>
        <v>137362.79999999999</v>
      </c>
      <c r="H21" s="32">
        <f>[1]売価!H21</f>
        <v>4759.5599999999995</v>
      </c>
      <c r="I21" s="40"/>
      <c r="J21" s="40"/>
      <c r="K21" s="41"/>
      <c r="L21" s="42"/>
      <c r="M21" s="43"/>
      <c r="N21" s="44"/>
    </row>
    <row r="22" spans="1:14" x14ac:dyDescent="0.4">
      <c r="A22" s="38"/>
      <c r="B22" s="39"/>
      <c r="C22" s="28" t="s">
        <v>28</v>
      </c>
      <c r="D22" s="29">
        <v>1220</v>
      </c>
      <c r="E22" s="30" t="s">
        <v>23</v>
      </c>
      <c r="F22" s="31">
        <v>30</v>
      </c>
      <c r="G22" s="32">
        <f>[1]売価!G22</f>
        <v>137362.79999999999</v>
      </c>
      <c r="H22" s="32">
        <f>[1]売価!H22</f>
        <v>4759.5599999999995</v>
      </c>
      <c r="I22" s="40"/>
      <c r="J22" s="40"/>
      <c r="K22" s="41"/>
      <c r="L22" s="42"/>
      <c r="M22" s="43"/>
      <c r="N22" s="44"/>
    </row>
    <row r="23" spans="1:14" x14ac:dyDescent="0.4">
      <c r="A23" s="38"/>
      <c r="B23" s="39"/>
      <c r="C23" s="28" t="s">
        <v>29</v>
      </c>
      <c r="D23" s="29">
        <v>1220</v>
      </c>
      <c r="E23" s="30" t="s">
        <v>23</v>
      </c>
      <c r="F23" s="31">
        <v>30</v>
      </c>
      <c r="G23" s="32">
        <f>[1]売価!G23</f>
        <v>114288.19999999998</v>
      </c>
      <c r="H23" s="32">
        <f>[1]売価!H23</f>
        <v>3954.9999999999995</v>
      </c>
      <c r="I23" s="40"/>
      <c r="J23" s="40"/>
      <c r="K23" s="41"/>
      <c r="L23" s="42"/>
      <c r="M23" s="43"/>
      <c r="N23" s="44"/>
    </row>
    <row r="24" spans="1:14" x14ac:dyDescent="0.4">
      <c r="A24" s="38"/>
      <c r="B24" s="39"/>
      <c r="C24" s="28" t="s">
        <v>30</v>
      </c>
      <c r="D24" s="29">
        <v>1220</v>
      </c>
      <c r="E24" s="30" t="s">
        <v>23</v>
      </c>
      <c r="F24" s="31">
        <v>30</v>
      </c>
      <c r="G24" s="32">
        <f>[1]売価!G24</f>
        <v>114288.19999999998</v>
      </c>
      <c r="H24" s="32">
        <f>[1]売価!H24</f>
        <v>3954.9999999999995</v>
      </c>
      <c r="I24" s="40"/>
      <c r="J24" s="40"/>
      <c r="K24" s="41"/>
      <c r="L24" s="42"/>
      <c r="M24" s="43"/>
      <c r="N24" s="44"/>
    </row>
    <row r="25" spans="1:14" x14ac:dyDescent="0.4">
      <c r="A25" s="38"/>
      <c r="B25" s="39"/>
      <c r="C25" s="28" t="s">
        <v>31</v>
      </c>
      <c r="D25" s="29">
        <v>1220</v>
      </c>
      <c r="E25" s="30" t="s">
        <v>23</v>
      </c>
      <c r="F25" s="31">
        <v>30</v>
      </c>
      <c r="G25" s="32">
        <f>[1]売価!G25</f>
        <v>114288.19999999998</v>
      </c>
      <c r="H25" s="32">
        <f>[1]売価!H25</f>
        <v>3954.9999999999995</v>
      </c>
      <c r="I25" s="40"/>
      <c r="J25" s="48"/>
      <c r="K25" s="41"/>
      <c r="L25" s="42"/>
      <c r="M25" s="43"/>
      <c r="N25" s="44"/>
    </row>
    <row r="26" spans="1:14" x14ac:dyDescent="0.4">
      <c r="A26" s="38"/>
      <c r="B26" s="39"/>
      <c r="C26" s="28" t="s">
        <v>32</v>
      </c>
      <c r="D26" s="29">
        <v>1220</v>
      </c>
      <c r="E26" s="30" t="s">
        <v>23</v>
      </c>
      <c r="F26" s="31">
        <v>30</v>
      </c>
      <c r="G26" s="32">
        <f>[1]売価!G26</f>
        <v>114288.19999999998</v>
      </c>
      <c r="H26" s="32">
        <f>[1]売価!H26</f>
        <v>3954.9999999999995</v>
      </c>
      <c r="I26" s="40"/>
      <c r="J26" s="48"/>
      <c r="K26" s="41"/>
      <c r="L26" s="42"/>
      <c r="M26" s="43"/>
      <c r="N26" s="44"/>
    </row>
    <row r="27" spans="1:14" x14ac:dyDescent="0.4">
      <c r="A27" s="38"/>
      <c r="B27" s="39"/>
      <c r="C27" s="28" t="s">
        <v>33</v>
      </c>
      <c r="D27" s="29">
        <v>1220</v>
      </c>
      <c r="E27" s="30" t="s">
        <v>23</v>
      </c>
      <c r="F27" s="31">
        <v>30</v>
      </c>
      <c r="G27" s="32">
        <f>[1]売価!G27</f>
        <v>114288.19999999998</v>
      </c>
      <c r="H27" s="32">
        <f>[1]売価!H27</f>
        <v>3954.9999999999995</v>
      </c>
      <c r="I27" s="49"/>
      <c r="J27" s="48"/>
      <c r="K27" s="41"/>
      <c r="L27" s="42"/>
      <c r="M27" s="43"/>
      <c r="N27" s="44"/>
    </row>
    <row r="28" spans="1:14" x14ac:dyDescent="0.4">
      <c r="A28" s="38"/>
      <c r="B28" s="39"/>
      <c r="C28" s="28" t="s">
        <v>34</v>
      </c>
      <c r="D28" s="29">
        <v>1220</v>
      </c>
      <c r="E28" s="30" t="s">
        <v>23</v>
      </c>
      <c r="F28" s="31">
        <v>30</v>
      </c>
      <c r="G28" s="32">
        <f>[1]売価!G28</f>
        <v>114288.19999999998</v>
      </c>
      <c r="H28" s="32">
        <f>[1]売価!H28</f>
        <v>3954.9999999999995</v>
      </c>
      <c r="I28" s="47"/>
      <c r="J28" s="47"/>
      <c r="K28" s="41"/>
      <c r="L28" s="42"/>
      <c r="M28" s="43"/>
      <c r="N28" s="44"/>
    </row>
    <row r="29" spans="1:14" x14ac:dyDescent="0.4">
      <c r="A29" s="38"/>
      <c r="B29" s="39"/>
      <c r="C29" s="28" t="s">
        <v>35</v>
      </c>
      <c r="D29" s="29">
        <v>1220</v>
      </c>
      <c r="E29" s="30" t="s">
        <v>23</v>
      </c>
      <c r="F29" s="31">
        <v>30</v>
      </c>
      <c r="G29" s="32">
        <f>[1]売価!G29</f>
        <v>131882.29999999999</v>
      </c>
      <c r="H29" s="32">
        <f>[1]売価!H29</f>
        <v>4569.7199999999993</v>
      </c>
      <c r="I29" s="50"/>
      <c r="J29" s="51"/>
      <c r="K29" s="41"/>
      <c r="L29" s="42"/>
      <c r="M29" s="43"/>
      <c r="N29" s="44"/>
    </row>
    <row r="30" spans="1:14" x14ac:dyDescent="0.4">
      <c r="A30" s="38"/>
      <c r="B30" s="39"/>
      <c r="C30" s="28" t="s">
        <v>36</v>
      </c>
      <c r="D30" s="29">
        <v>1220</v>
      </c>
      <c r="E30" s="30" t="s">
        <v>23</v>
      </c>
      <c r="F30" s="31">
        <v>30</v>
      </c>
      <c r="G30" s="32">
        <f>[1]売価!G30</f>
        <v>124424.29999999999</v>
      </c>
      <c r="H30" s="32">
        <f>[1]売価!H30</f>
        <v>4310.95</v>
      </c>
      <c r="I30" s="52" t="s">
        <v>37</v>
      </c>
      <c r="J30" s="53"/>
      <c r="K30" s="41"/>
      <c r="L30" s="42"/>
      <c r="M30" s="43"/>
      <c r="N30" s="44"/>
    </row>
    <row r="31" spans="1:14" x14ac:dyDescent="0.4">
      <c r="A31" s="38"/>
      <c r="B31" s="39"/>
      <c r="C31" s="28" t="s">
        <v>38</v>
      </c>
      <c r="D31" s="29">
        <v>1220</v>
      </c>
      <c r="E31" s="30" t="s">
        <v>23</v>
      </c>
      <c r="F31" s="31">
        <v>30</v>
      </c>
      <c r="G31" s="32">
        <f>[1]売価!G31</f>
        <v>124424.29999999999</v>
      </c>
      <c r="H31" s="32">
        <f>[1]売価!H31</f>
        <v>4310.95</v>
      </c>
      <c r="I31" s="40"/>
      <c r="J31" s="40"/>
      <c r="K31" s="41"/>
      <c r="L31" s="42"/>
      <c r="M31" s="43"/>
      <c r="N31" s="44"/>
    </row>
    <row r="32" spans="1:14" x14ac:dyDescent="0.4">
      <c r="A32" s="38"/>
      <c r="B32" s="39"/>
      <c r="C32" s="28" t="s">
        <v>39</v>
      </c>
      <c r="D32" s="29">
        <v>1220</v>
      </c>
      <c r="E32" s="30" t="s">
        <v>23</v>
      </c>
      <c r="F32" s="31">
        <v>30</v>
      </c>
      <c r="G32" s="32">
        <f>[1]売価!G32</f>
        <v>131882.29999999999</v>
      </c>
      <c r="H32" s="32">
        <f>[1]売価!H32</f>
        <v>4569.7199999999993</v>
      </c>
      <c r="I32" s="40"/>
      <c r="J32" s="40"/>
      <c r="K32" s="41"/>
      <c r="L32" s="42"/>
      <c r="M32" s="43"/>
      <c r="N32" s="44"/>
    </row>
    <row r="33" spans="1:14" x14ac:dyDescent="0.4">
      <c r="A33" s="38"/>
      <c r="B33" s="39"/>
      <c r="C33" s="28" t="s">
        <v>40</v>
      </c>
      <c r="D33" s="29">
        <v>1220</v>
      </c>
      <c r="E33" s="30" t="s">
        <v>23</v>
      </c>
      <c r="F33" s="31">
        <v>30</v>
      </c>
      <c r="G33" s="32">
        <f>[1]売価!G33</f>
        <v>131882.29999999999</v>
      </c>
      <c r="H33" s="32">
        <f>[1]売価!H33</f>
        <v>4569.7199999999993</v>
      </c>
      <c r="I33" s="40"/>
      <c r="J33" s="40"/>
      <c r="K33" s="41"/>
      <c r="L33" s="42"/>
      <c r="M33" s="43"/>
      <c r="N33" s="44"/>
    </row>
    <row r="34" spans="1:14" x14ac:dyDescent="0.4">
      <c r="A34" s="38"/>
      <c r="B34" s="39"/>
      <c r="C34" s="28" t="s">
        <v>41</v>
      </c>
      <c r="D34" s="29">
        <v>1220</v>
      </c>
      <c r="E34" s="30" t="s">
        <v>23</v>
      </c>
      <c r="F34" s="31">
        <v>30</v>
      </c>
      <c r="G34" s="32">
        <f>[1]売価!G34</f>
        <v>114288.19999999998</v>
      </c>
      <c r="H34" s="32">
        <f>[1]売価!H34</f>
        <v>3954.9999999999995</v>
      </c>
      <c r="I34" s="40"/>
      <c r="J34" s="40"/>
      <c r="K34" s="41"/>
      <c r="L34" s="42"/>
      <c r="M34" s="43"/>
      <c r="N34" s="44"/>
    </row>
    <row r="35" spans="1:14" x14ac:dyDescent="0.4">
      <c r="A35" s="38"/>
      <c r="B35" s="39"/>
      <c r="C35" s="28" t="s">
        <v>42</v>
      </c>
      <c r="D35" s="29">
        <v>1220</v>
      </c>
      <c r="E35" s="30" t="s">
        <v>23</v>
      </c>
      <c r="F35" s="31">
        <v>30</v>
      </c>
      <c r="G35" s="32">
        <f>[1]売価!G35</f>
        <v>114288.19999999998</v>
      </c>
      <c r="H35" s="32">
        <f>[1]売価!H35</f>
        <v>3954.9999999999995</v>
      </c>
      <c r="I35" s="40"/>
      <c r="J35" s="40"/>
      <c r="K35" s="41"/>
      <c r="L35" s="42"/>
      <c r="M35" s="43"/>
      <c r="N35" s="44"/>
    </row>
    <row r="36" spans="1:14" x14ac:dyDescent="0.4">
      <c r="A36" s="38"/>
      <c r="B36" s="39"/>
      <c r="C36" s="28" t="s">
        <v>43</v>
      </c>
      <c r="D36" s="29">
        <v>1220</v>
      </c>
      <c r="E36" s="30" t="s">
        <v>23</v>
      </c>
      <c r="F36" s="31">
        <v>30</v>
      </c>
      <c r="G36" s="32">
        <f>[1]売価!G36</f>
        <v>144696.5</v>
      </c>
      <c r="H36" s="32">
        <f>[1]売価!H36</f>
        <v>5013.8099999999995</v>
      </c>
      <c r="I36" s="40"/>
      <c r="J36" s="40"/>
      <c r="K36" s="41"/>
      <c r="L36" s="42"/>
      <c r="M36" s="43"/>
      <c r="N36" s="44"/>
    </row>
    <row r="37" spans="1:14" x14ac:dyDescent="0.4">
      <c r="A37" s="38"/>
      <c r="B37" s="39"/>
      <c r="C37" s="28" t="s">
        <v>44</v>
      </c>
      <c r="D37" s="29">
        <v>1220</v>
      </c>
      <c r="E37" s="30" t="s">
        <v>23</v>
      </c>
      <c r="F37" s="31">
        <v>30</v>
      </c>
      <c r="G37" s="32">
        <f>[1]売価!G37</f>
        <v>144696.5</v>
      </c>
      <c r="H37" s="32">
        <f>[1]売価!H37</f>
        <v>5013.8099999999995</v>
      </c>
      <c r="I37" s="40"/>
      <c r="J37" s="40"/>
      <c r="K37" s="41"/>
      <c r="L37" s="42"/>
      <c r="M37" s="43"/>
      <c r="N37" s="44"/>
    </row>
    <row r="38" spans="1:14" x14ac:dyDescent="0.4">
      <c r="A38" s="38"/>
      <c r="B38" s="39"/>
      <c r="C38" s="28" t="s">
        <v>45</v>
      </c>
      <c r="D38" s="29">
        <v>1220</v>
      </c>
      <c r="E38" s="30" t="s">
        <v>23</v>
      </c>
      <c r="F38" s="31">
        <v>30</v>
      </c>
      <c r="G38" s="32">
        <f>[1]売価!G38</f>
        <v>144696.5</v>
      </c>
      <c r="H38" s="32">
        <f>[1]売価!H38</f>
        <v>5013.8099999999995</v>
      </c>
      <c r="I38" s="40"/>
      <c r="J38" s="40"/>
      <c r="K38" s="41"/>
      <c r="L38" s="42"/>
      <c r="M38" s="43"/>
      <c r="N38" s="44"/>
    </row>
    <row r="39" spans="1:14" x14ac:dyDescent="0.4">
      <c r="A39" s="54"/>
      <c r="B39" s="55"/>
      <c r="C39" s="28" t="s">
        <v>46</v>
      </c>
      <c r="D39" s="29">
        <v>1220</v>
      </c>
      <c r="E39" s="30" t="s">
        <v>23</v>
      </c>
      <c r="F39" s="31">
        <v>30</v>
      </c>
      <c r="G39" s="32">
        <f>[1]売価!G39</f>
        <v>144696.5</v>
      </c>
      <c r="H39" s="32">
        <f>[1]売価!H39</f>
        <v>5013.8099999999995</v>
      </c>
      <c r="I39" s="56"/>
      <c r="J39" s="56"/>
      <c r="K39" s="57"/>
      <c r="L39" s="58"/>
      <c r="M39" s="59"/>
      <c r="N39" s="60"/>
    </row>
    <row r="40" spans="1:14" x14ac:dyDescent="0.4">
      <c r="A40" s="61" t="s">
        <v>47</v>
      </c>
      <c r="B40" s="62"/>
      <c r="C40" s="63" t="s">
        <v>48</v>
      </c>
      <c r="D40" s="64"/>
      <c r="E40" s="64"/>
      <c r="F40" s="65"/>
      <c r="G40" s="66"/>
      <c r="H40" s="66"/>
      <c r="I40" s="20"/>
      <c r="J40" s="20"/>
      <c r="K40" s="67"/>
      <c r="L40" s="68"/>
      <c r="M40" s="8" t="s">
        <v>2</v>
      </c>
      <c r="N40" s="9"/>
    </row>
    <row r="41" spans="1:14" ht="18.75" customHeight="1" x14ac:dyDescent="0.4">
      <c r="A41" s="26" t="s">
        <v>49</v>
      </c>
      <c r="B41" s="69"/>
      <c r="C41" s="28" t="s">
        <v>50</v>
      </c>
      <c r="D41" s="29">
        <v>1220</v>
      </c>
      <c r="E41" s="30" t="s">
        <v>23</v>
      </c>
      <c r="F41" s="31">
        <v>30</v>
      </c>
      <c r="G41" s="32">
        <f>[1]売価!G41</f>
        <v>172607.49999999997</v>
      </c>
      <c r="H41" s="32">
        <f>[1]売価!H41</f>
        <v>5977.7</v>
      </c>
      <c r="I41" s="70"/>
      <c r="J41" s="70"/>
      <c r="K41" s="71"/>
      <c r="L41" s="72"/>
      <c r="M41" s="73"/>
      <c r="N41" s="74"/>
    </row>
    <row r="42" spans="1:14" x14ac:dyDescent="0.4">
      <c r="A42" s="38"/>
      <c r="B42" s="75"/>
      <c r="C42" s="28" t="s">
        <v>51</v>
      </c>
      <c r="D42" s="29">
        <v>1220</v>
      </c>
      <c r="E42" s="30" t="s">
        <v>23</v>
      </c>
      <c r="F42" s="31">
        <v>30</v>
      </c>
      <c r="G42" s="32">
        <f>[1]売価!G42</f>
        <v>172607.49999999997</v>
      </c>
      <c r="H42" s="32">
        <f>[1]売価!H42</f>
        <v>5977.7</v>
      </c>
      <c r="I42" s="76"/>
      <c r="J42" s="76"/>
      <c r="K42" s="71"/>
      <c r="L42" s="72"/>
      <c r="M42" s="73"/>
      <c r="N42" s="74"/>
    </row>
    <row r="43" spans="1:14" x14ac:dyDescent="0.4">
      <c r="A43" s="38"/>
      <c r="B43" s="75"/>
      <c r="C43" s="28" t="s">
        <v>52</v>
      </c>
      <c r="D43" s="29">
        <v>1220</v>
      </c>
      <c r="E43" s="30" t="s">
        <v>23</v>
      </c>
      <c r="F43" s="31">
        <v>30</v>
      </c>
      <c r="G43" s="32">
        <f>[1]売価!G43</f>
        <v>172607.49999999997</v>
      </c>
      <c r="H43" s="32">
        <f>[1]売価!H43</f>
        <v>5977.7</v>
      </c>
      <c r="I43" s="76"/>
      <c r="J43" s="76"/>
      <c r="K43" s="71"/>
      <c r="L43" s="72"/>
      <c r="M43" s="73"/>
      <c r="N43" s="74"/>
    </row>
    <row r="44" spans="1:14" x14ac:dyDescent="0.4">
      <c r="A44" s="38"/>
      <c r="B44" s="75"/>
      <c r="C44" s="28" t="s">
        <v>53</v>
      </c>
      <c r="D44" s="29">
        <v>1220</v>
      </c>
      <c r="E44" s="30" t="s">
        <v>23</v>
      </c>
      <c r="F44" s="31">
        <v>30</v>
      </c>
      <c r="G44" s="32">
        <f>[1]売価!G44</f>
        <v>202190.9</v>
      </c>
      <c r="H44" s="32">
        <f>[1]売価!H44</f>
        <v>7005.9999999999991</v>
      </c>
      <c r="I44" s="77"/>
      <c r="J44" s="77"/>
      <c r="K44" s="71"/>
      <c r="L44" s="72"/>
      <c r="M44" s="73"/>
      <c r="N44" s="74"/>
    </row>
    <row r="45" spans="1:14" x14ac:dyDescent="0.4">
      <c r="A45" s="38"/>
      <c r="B45" s="75"/>
      <c r="C45" s="28" t="s">
        <v>54</v>
      </c>
      <c r="D45" s="29">
        <v>1220</v>
      </c>
      <c r="E45" s="30" t="s">
        <v>23</v>
      </c>
      <c r="F45" s="31">
        <v>30</v>
      </c>
      <c r="G45" s="32">
        <f>[1]売価!G45</f>
        <v>200812.3</v>
      </c>
      <c r="H45" s="32">
        <f>[1]売価!H45</f>
        <v>6951.7599999999993</v>
      </c>
      <c r="I45" s="78"/>
      <c r="J45" s="40"/>
      <c r="K45" s="71"/>
      <c r="L45" s="72"/>
      <c r="M45" s="73"/>
      <c r="N45" s="74"/>
    </row>
    <row r="46" spans="1:14" x14ac:dyDescent="0.4">
      <c r="A46" s="38"/>
      <c r="B46" s="75"/>
      <c r="C46" s="28" t="s">
        <v>55</v>
      </c>
      <c r="D46" s="29">
        <v>1220</v>
      </c>
      <c r="E46" s="30" t="s">
        <v>23</v>
      </c>
      <c r="F46" s="31">
        <v>30</v>
      </c>
      <c r="G46" s="32">
        <f>[1]売価!G46</f>
        <v>202190.9</v>
      </c>
      <c r="H46" s="32">
        <f>[1]売価!H46</f>
        <v>7005.9999999999991</v>
      </c>
      <c r="I46" s="76"/>
      <c r="J46" s="76"/>
      <c r="K46" s="71"/>
      <c r="L46" s="72"/>
      <c r="M46" s="73"/>
      <c r="N46" s="74"/>
    </row>
    <row r="47" spans="1:14" x14ac:dyDescent="0.4">
      <c r="A47" s="38"/>
      <c r="B47" s="75"/>
      <c r="C47" s="28" t="s">
        <v>56</v>
      </c>
      <c r="D47" s="29">
        <v>1220</v>
      </c>
      <c r="E47" s="30" t="s">
        <v>23</v>
      </c>
      <c r="F47" s="31">
        <v>30</v>
      </c>
      <c r="G47" s="32">
        <f>[1]売価!G47</f>
        <v>202190.9</v>
      </c>
      <c r="H47" s="32">
        <f>[1]売価!H47</f>
        <v>7005.9999999999991</v>
      </c>
      <c r="I47" s="76"/>
      <c r="J47" s="76"/>
      <c r="K47" s="71"/>
      <c r="L47" s="72"/>
      <c r="M47" s="73"/>
      <c r="N47" s="74"/>
    </row>
    <row r="48" spans="1:14" x14ac:dyDescent="0.4">
      <c r="A48" s="38"/>
      <c r="B48" s="75"/>
      <c r="C48" s="28" t="s">
        <v>57</v>
      </c>
      <c r="D48" s="29">
        <v>1220</v>
      </c>
      <c r="E48" s="30" t="s">
        <v>23</v>
      </c>
      <c r="F48" s="31">
        <v>30</v>
      </c>
      <c r="G48" s="32">
        <f>[1]売価!G48</f>
        <v>202190.9</v>
      </c>
      <c r="H48" s="32">
        <f>[1]売価!H48</f>
        <v>7005.9999999999991</v>
      </c>
      <c r="I48" s="76"/>
      <c r="J48" s="76"/>
      <c r="K48" s="71"/>
      <c r="L48" s="72"/>
      <c r="M48" s="73"/>
      <c r="N48" s="74"/>
    </row>
    <row r="49" spans="1:14" x14ac:dyDescent="0.4">
      <c r="A49" s="38"/>
      <c r="B49" s="75"/>
      <c r="C49" s="28" t="s">
        <v>58</v>
      </c>
      <c r="D49" s="29">
        <v>1220</v>
      </c>
      <c r="E49" s="30" t="s">
        <v>23</v>
      </c>
      <c r="F49" s="31">
        <v>30</v>
      </c>
      <c r="G49" s="32">
        <f>[1]売価!G49</f>
        <v>202190.9</v>
      </c>
      <c r="H49" s="32">
        <f>[1]売価!H49</f>
        <v>7005.9999999999991</v>
      </c>
      <c r="I49" s="76"/>
      <c r="J49" s="76"/>
      <c r="K49" s="71"/>
      <c r="L49" s="72"/>
      <c r="M49" s="73"/>
      <c r="N49" s="74"/>
    </row>
    <row r="50" spans="1:14" x14ac:dyDescent="0.4">
      <c r="A50" s="38"/>
      <c r="B50" s="75"/>
      <c r="C50" s="28" t="s">
        <v>59</v>
      </c>
      <c r="D50" s="29">
        <v>1220</v>
      </c>
      <c r="E50" s="30" t="s">
        <v>23</v>
      </c>
      <c r="F50" s="31">
        <v>30</v>
      </c>
      <c r="G50" s="32">
        <f>[1]売価!G50</f>
        <v>202190.9</v>
      </c>
      <c r="H50" s="32">
        <f>[1]売価!H50</f>
        <v>7005.9999999999991</v>
      </c>
      <c r="I50" s="76"/>
      <c r="J50" s="76"/>
      <c r="K50" s="71"/>
      <c r="L50" s="72"/>
      <c r="M50" s="73"/>
      <c r="N50" s="74"/>
    </row>
    <row r="51" spans="1:14" x14ac:dyDescent="0.4">
      <c r="A51" s="38"/>
      <c r="B51" s="75"/>
      <c r="C51" s="28" t="s">
        <v>60</v>
      </c>
      <c r="D51" s="29">
        <v>1220</v>
      </c>
      <c r="E51" s="30" t="s">
        <v>23</v>
      </c>
      <c r="F51" s="31">
        <v>30</v>
      </c>
      <c r="G51" s="32">
        <f>[1]売価!G51</f>
        <v>202190.9</v>
      </c>
      <c r="H51" s="32">
        <f>[1]売価!H51</f>
        <v>7005.9999999999991</v>
      </c>
      <c r="I51" s="76"/>
      <c r="J51" s="76"/>
      <c r="K51" s="71"/>
      <c r="L51" s="72"/>
      <c r="M51" s="73"/>
      <c r="N51" s="74"/>
    </row>
    <row r="52" spans="1:14" x14ac:dyDescent="0.4">
      <c r="A52" s="38"/>
      <c r="B52" s="75"/>
      <c r="C52" s="28" t="s">
        <v>61</v>
      </c>
      <c r="D52" s="29">
        <v>1220</v>
      </c>
      <c r="E52" s="30" t="s">
        <v>23</v>
      </c>
      <c r="F52" s="31">
        <v>30</v>
      </c>
      <c r="G52" s="32">
        <f>[1]売価!G52</f>
        <v>202190.9</v>
      </c>
      <c r="H52" s="32">
        <f>[1]売価!H52</f>
        <v>7005.9999999999991</v>
      </c>
      <c r="I52" s="52" t="s">
        <v>37</v>
      </c>
      <c r="J52" s="53"/>
      <c r="K52" s="71"/>
      <c r="L52" s="72"/>
      <c r="M52" s="73"/>
      <c r="N52" s="74"/>
    </row>
    <row r="53" spans="1:14" x14ac:dyDescent="0.4">
      <c r="A53" s="38"/>
      <c r="B53" s="75"/>
      <c r="C53" s="28" t="s">
        <v>62</v>
      </c>
      <c r="D53" s="29">
        <v>1220</v>
      </c>
      <c r="E53" s="30" t="s">
        <v>23</v>
      </c>
      <c r="F53" s="31">
        <v>30</v>
      </c>
      <c r="G53" s="32">
        <f>[1]売価!G53</f>
        <v>202190.9</v>
      </c>
      <c r="H53" s="32">
        <f>[1]売価!H53</f>
        <v>7005.9999999999991</v>
      </c>
      <c r="I53" s="76"/>
      <c r="J53" s="76"/>
      <c r="K53" s="71"/>
      <c r="L53" s="72"/>
      <c r="M53" s="73"/>
      <c r="N53" s="74"/>
    </row>
    <row r="54" spans="1:14" x14ac:dyDescent="0.4">
      <c r="A54" s="38"/>
      <c r="B54" s="75"/>
      <c r="C54" s="28" t="s">
        <v>63</v>
      </c>
      <c r="D54" s="29">
        <v>1220</v>
      </c>
      <c r="E54" s="30" t="s">
        <v>23</v>
      </c>
      <c r="F54" s="31">
        <v>30</v>
      </c>
      <c r="G54" s="32">
        <f>[1]売価!G54</f>
        <v>202190.9</v>
      </c>
      <c r="H54" s="32">
        <f>[1]売価!H54</f>
        <v>7005.9999999999991</v>
      </c>
      <c r="I54" s="76"/>
      <c r="J54" s="76"/>
      <c r="K54" s="71"/>
      <c r="L54" s="72"/>
      <c r="M54" s="73"/>
      <c r="N54" s="74"/>
    </row>
    <row r="55" spans="1:14" x14ac:dyDescent="0.4">
      <c r="A55" s="38"/>
      <c r="B55" s="75"/>
      <c r="C55" s="28" t="s">
        <v>64</v>
      </c>
      <c r="D55" s="29">
        <v>1220</v>
      </c>
      <c r="E55" s="30" t="s">
        <v>23</v>
      </c>
      <c r="F55" s="31">
        <v>30</v>
      </c>
      <c r="G55" s="32">
        <f>[1]売価!G55</f>
        <v>202190.9</v>
      </c>
      <c r="H55" s="32">
        <f>[1]売価!H55</f>
        <v>7005.9999999999991</v>
      </c>
      <c r="I55" s="76"/>
      <c r="J55" s="76"/>
      <c r="K55" s="71"/>
      <c r="L55" s="72"/>
      <c r="M55" s="73"/>
      <c r="N55" s="74"/>
    </row>
    <row r="56" spans="1:14" x14ac:dyDescent="0.4">
      <c r="A56" s="61" t="s">
        <v>47</v>
      </c>
      <c r="B56" s="62"/>
      <c r="C56" s="79" t="s">
        <v>65</v>
      </c>
      <c r="D56" s="79"/>
      <c r="E56" s="79"/>
      <c r="F56" s="79"/>
      <c r="G56" s="66"/>
      <c r="H56" s="66"/>
      <c r="I56" s="20"/>
      <c r="J56" s="20"/>
      <c r="K56" s="80"/>
      <c r="L56" s="81"/>
      <c r="M56" s="82"/>
      <c r="N56" s="83"/>
    </row>
    <row r="57" spans="1:14" x14ac:dyDescent="0.4">
      <c r="A57" s="84"/>
      <c r="B57" s="85"/>
      <c r="C57" s="86" t="s">
        <v>66</v>
      </c>
      <c r="D57" s="87">
        <v>1220</v>
      </c>
      <c r="E57" s="88" t="s">
        <v>23</v>
      </c>
      <c r="F57" s="89">
        <v>25</v>
      </c>
      <c r="G57" s="32">
        <f>[1]売価!G57</f>
        <v>193614.19999999998</v>
      </c>
      <c r="H57" s="32">
        <f>[1]売価!H57</f>
        <v>8045.5999999999995</v>
      </c>
      <c r="I57" s="77"/>
      <c r="J57" s="77"/>
      <c r="K57" s="71"/>
      <c r="L57" s="72"/>
      <c r="M57" s="73"/>
      <c r="N57" s="74"/>
    </row>
    <row r="58" spans="1:14" x14ac:dyDescent="0.4">
      <c r="A58" s="90"/>
      <c r="B58" s="91"/>
      <c r="C58" s="28" t="s">
        <v>67</v>
      </c>
      <c r="D58" s="29">
        <v>1220</v>
      </c>
      <c r="E58" s="30" t="s">
        <v>23</v>
      </c>
      <c r="F58" s="31">
        <v>25</v>
      </c>
      <c r="G58" s="32">
        <f>[1]売価!G58</f>
        <v>193614.19999999998</v>
      </c>
      <c r="H58" s="32">
        <f>[1]売価!H58</f>
        <v>8045.5999999999995</v>
      </c>
      <c r="I58" s="78"/>
      <c r="J58" s="78"/>
      <c r="K58" s="71"/>
      <c r="L58" s="72"/>
      <c r="M58" s="73"/>
      <c r="N58" s="74"/>
    </row>
    <row r="59" spans="1:14" x14ac:dyDescent="0.4">
      <c r="A59" s="92"/>
      <c r="B59" s="93"/>
      <c r="C59" s="28" t="s">
        <v>68</v>
      </c>
      <c r="D59" s="29">
        <v>1220</v>
      </c>
      <c r="E59" s="30" t="s">
        <v>23</v>
      </c>
      <c r="F59" s="31">
        <v>25</v>
      </c>
      <c r="G59" s="32">
        <f>[1]売価!G59</f>
        <v>193614.19999999998</v>
      </c>
      <c r="H59" s="32">
        <f>[1]売価!H59</f>
        <v>8045.5999999999995</v>
      </c>
      <c r="I59" s="78"/>
      <c r="J59" s="78"/>
      <c r="K59" s="71"/>
      <c r="L59" s="72"/>
      <c r="M59" s="73"/>
      <c r="N59" s="74"/>
    </row>
    <row r="60" spans="1:14" x14ac:dyDescent="0.4">
      <c r="A60" s="61" t="s">
        <v>47</v>
      </c>
      <c r="B60" s="62"/>
      <c r="C60" s="63" t="s">
        <v>69</v>
      </c>
      <c r="D60" s="64"/>
      <c r="E60" s="64"/>
      <c r="F60" s="65"/>
      <c r="G60" s="66"/>
      <c r="H60" s="66"/>
      <c r="I60" s="94"/>
      <c r="J60" s="94"/>
      <c r="K60" s="67"/>
      <c r="L60" s="68"/>
      <c r="M60" s="95"/>
      <c r="N60" s="96"/>
    </row>
    <row r="61" spans="1:14" x14ac:dyDescent="0.4">
      <c r="A61" s="84"/>
      <c r="B61" s="85"/>
      <c r="C61" s="97" t="s">
        <v>70</v>
      </c>
      <c r="D61" s="29">
        <v>1220</v>
      </c>
      <c r="E61" s="30" t="s">
        <v>23</v>
      </c>
      <c r="F61" s="31">
        <v>25</v>
      </c>
      <c r="G61" s="32">
        <f>[1]売価!G61</f>
        <v>230632.99999999997</v>
      </c>
      <c r="H61" s="32">
        <f>[1]売価!H61</f>
        <v>9582.4</v>
      </c>
      <c r="I61" s="78"/>
      <c r="J61" s="78"/>
      <c r="K61" s="71"/>
      <c r="L61" s="72"/>
      <c r="M61" s="73"/>
      <c r="N61" s="74"/>
    </row>
    <row r="62" spans="1:14" x14ac:dyDescent="0.4">
      <c r="A62" s="90"/>
      <c r="B62" s="91"/>
      <c r="C62" s="98" t="s">
        <v>71</v>
      </c>
      <c r="D62" s="29">
        <v>1220</v>
      </c>
      <c r="E62" s="30" t="s">
        <v>23</v>
      </c>
      <c r="F62" s="31">
        <v>25</v>
      </c>
      <c r="G62" s="32">
        <f>[1]売価!G62</f>
        <v>230632.99999999997</v>
      </c>
      <c r="H62" s="32">
        <f>[1]売価!H62</f>
        <v>9582.4</v>
      </c>
      <c r="I62" s="78"/>
      <c r="J62" s="78"/>
      <c r="K62" s="71"/>
      <c r="L62" s="72"/>
      <c r="M62" s="73"/>
      <c r="N62" s="74"/>
    </row>
    <row r="63" spans="1:14" x14ac:dyDescent="0.4">
      <c r="A63" s="92"/>
      <c r="B63" s="93"/>
      <c r="C63" s="98" t="s">
        <v>72</v>
      </c>
      <c r="D63" s="29">
        <v>1220</v>
      </c>
      <c r="E63" s="30" t="s">
        <v>23</v>
      </c>
      <c r="F63" s="31">
        <v>25</v>
      </c>
      <c r="G63" s="32">
        <f>[1]売価!G63</f>
        <v>230632.99999999997</v>
      </c>
      <c r="H63" s="32">
        <f>[1]売価!H63</f>
        <v>9582.4</v>
      </c>
      <c r="I63" s="99"/>
      <c r="J63" s="99"/>
      <c r="K63" s="71"/>
      <c r="L63" s="72"/>
      <c r="M63" s="73"/>
      <c r="N63" s="74"/>
    </row>
    <row r="64" spans="1:14" x14ac:dyDescent="0.4">
      <c r="A64" s="61" t="s">
        <v>47</v>
      </c>
      <c r="B64" s="62"/>
      <c r="C64" s="63" t="s">
        <v>73</v>
      </c>
      <c r="D64" s="64"/>
      <c r="E64" s="64"/>
      <c r="F64" s="65"/>
      <c r="G64" s="66"/>
      <c r="H64" s="66"/>
      <c r="I64" s="20"/>
      <c r="J64" s="20"/>
      <c r="K64" s="67"/>
      <c r="L64" s="68"/>
      <c r="M64" s="95"/>
      <c r="N64" s="96"/>
    </row>
    <row r="65" spans="1:14" x14ac:dyDescent="0.4">
      <c r="A65" s="84"/>
      <c r="B65" s="85"/>
      <c r="C65" s="100" t="s">
        <v>74</v>
      </c>
      <c r="D65" s="30">
        <v>1820</v>
      </c>
      <c r="E65" s="30" t="s">
        <v>23</v>
      </c>
      <c r="F65" s="31">
        <v>3700</v>
      </c>
      <c r="G65" s="32">
        <f>[1]売価!G65</f>
        <v>0</v>
      </c>
      <c r="H65" s="32">
        <f>[1]売価!H65</f>
        <v>67122</v>
      </c>
      <c r="I65" s="101"/>
      <c r="J65" s="101"/>
      <c r="K65" s="102"/>
      <c r="L65" s="103"/>
      <c r="M65" s="104"/>
      <c r="N65" s="105"/>
    </row>
    <row r="66" spans="1:14" x14ac:dyDescent="0.4">
      <c r="A66" s="90"/>
      <c r="B66" s="91"/>
      <c r="C66" s="100"/>
      <c r="D66" s="30"/>
      <c r="E66" s="30"/>
      <c r="F66" s="31"/>
      <c r="G66" s="32"/>
      <c r="H66" s="32"/>
      <c r="I66" s="106"/>
      <c r="J66" s="107"/>
      <c r="K66" s="71"/>
      <c r="L66" s="72"/>
      <c r="M66" s="73"/>
      <c r="N66" s="74"/>
    </row>
    <row r="67" spans="1:14" x14ac:dyDescent="0.4">
      <c r="A67" s="90"/>
      <c r="B67" s="91"/>
      <c r="C67" s="100"/>
      <c r="D67" s="30"/>
      <c r="E67" s="30"/>
      <c r="F67" s="31"/>
      <c r="G67" s="32"/>
      <c r="H67" s="32"/>
      <c r="I67" s="106"/>
      <c r="J67" s="107"/>
      <c r="K67" s="71"/>
      <c r="L67" s="72"/>
      <c r="M67" s="73"/>
      <c r="N67" s="74"/>
    </row>
    <row r="68" spans="1:14" x14ac:dyDescent="0.4">
      <c r="A68" s="90"/>
      <c r="B68" s="91"/>
      <c r="C68" s="100"/>
      <c r="D68" s="30"/>
      <c r="E68" s="30"/>
      <c r="F68" s="31"/>
      <c r="G68" s="32"/>
      <c r="H68" s="32"/>
      <c r="I68" s="106"/>
      <c r="J68" s="107"/>
      <c r="K68" s="71"/>
      <c r="L68" s="72"/>
      <c r="M68" s="73"/>
      <c r="N68" s="74"/>
    </row>
    <row r="69" spans="1:14" x14ac:dyDescent="0.4">
      <c r="A69" s="92"/>
      <c r="B69" s="93"/>
      <c r="C69" s="100"/>
      <c r="D69" s="30"/>
      <c r="E69" s="30"/>
      <c r="F69" s="31"/>
      <c r="G69" s="32"/>
      <c r="H69" s="32"/>
      <c r="I69" s="106"/>
      <c r="J69" s="107"/>
      <c r="K69" s="108"/>
      <c r="L69" s="109"/>
      <c r="M69" s="110"/>
      <c r="N69" s="111"/>
    </row>
    <row r="70" spans="1:14" x14ac:dyDescent="0.4">
      <c r="A70" s="1"/>
      <c r="B70" s="1"/>
      <c r="C70" s="2" t="s">
        <v>0</v>
      </c>
      <c r="D70" s="1"/>
      <c r="E70" s="1"/>
      <c r="F70" s="3" t="s">
        <v>1</v>
      </c>
      <c r="G70" s="4"/>
      <c r="H70" s="4"/>
      <c r="I70" s="4"/>
      <c r="J70" s="4"/>
      <c r="K70" s="4"/>
      <c r="L70" s="5"/>
      <c r="M70" s="6"/>
      <c r="N70" s="6"/>
    </row>
    <row r="71" spans="1:14" x14ac:dyDescent="0.4">
      <c r="A71" s="1"/>
      <c r="B71" s="1"/>
      <c r="C71" s="2"/>
      <c r="D71" s="1"/>
      <c r="E71" s="1"/>
      <c r="F71" s="3"/>
      <c r="G71" s="4"/>
      <c r="H71" s="4"/>
      <c r="I71" s="4"/>
      <c r="J71" s="4"/>
      <c r="K71" s="4"/>
      <c r="L71" s="7"/>
      <c r="M71" s="8" t="s">
        <v>2</v>
      </c>
      <c r="N71" s="9"/>
    </row>
    <row r="72" spans="1:14" x14ac:dyDescent="0.4">
      <c r="A72" s="112"/>
      <c r="B72" s="113"/>
      <c r="C72" s="114" t="s">
        <v>75</v>
      </c>
      <c r="D72" s="13"/>
      <c r="E72" s="13"/>
      <c r="F72" s="14"/>
      <c r="G72" s="15"/>
      <c r="H72" s="16"/>
      <c r="I72" s="16"/>
      <c r="J72" s="16"/>
      <c r="K72" s="16"/>
      <c r="L72" s="16"/>
      <c r="M72" s="16"/>
      <c r="N72" s="17"/>
    </row>
    <row r="73" spans="1:14" x14ac:dyDescent="0.4">
      <c r="A73" s="18" t="s">
        <v>4</v>
      </c>
      <c r="B73" s="18"/>
      <c r="C73" s="19" t="s">
        <v>5</v>
      </c>
      <c r="D73" s="19" t="s">
        <v>6</v>
      </c>
      <c r="E73" s="19"/>
      <c r="F73" s="19"/>
      <c r="G73" s="20" t="s">
        <v>7</v>
      </c>
      <c r="H73" s="20"/>
      <c r="I73" s="20"/>
      <c r="J73" s="20"/>
      <c r="K73" s="115"/>
      <c r="L73" s="116"/>
      <c r="M73" s="117" t="s">
        <v>76</v>
      </c>
      <c r="N73" s="118"/>
    </row>
    <row r="74" spans="1:14" x14ac:dyDescent="0.4">
      <c r="A74" s="18"/>
      <c r="B74" s="18"/>
      <c r="C74" s="19"/>
      <c r="D74" s="19"/>
      <c r="E74" s="19"/>
      <c r="F74" s="19"/>
      <c r="G74" s="23" t="s">
        <v>77</v>
      </c>
      <c r="H74" s="23" t="s">
        <v>78</v>
      </c>
      <c r="I74" s="23"/>
      <c r="J74" s="23"/>
      <c r="K74" s="115"/>
      <c r="L74" s="116"/>
      <c r="M74" s="119"/>
      <c r="N74" s="120"/>
    </row>
    <row r="75" spans="1:14" x14ac:dyDescent="0.4">
      <c r="A75" s="121"/>
      <c r="B75" s="122"/>
      <c r="C75" s="28" t="s">
        <v>79</v>
      </c>
      <c r="D75" s="29">
        <v>1220</v>
      </c>
      <c r="E75" s="30" t="s">
        <v>80</v>
      </c>
      <c r="F75" s="31">
        <v>30</v>
      </c>
      <c r="G75" s="32">
        <f>[1]売価!G75</f>
        <v>114288.19999999998</v>
      </c>
      <c r="H75" s="32">
        <f>[1]売価!H75</f>
        <v>3957.2599999999998</v>
      </c>
      <c r="I75" s="70"/>
      <c r="J75" s="70"/>
      <c r="K75" s="123"/>
      <c r="L75" s="103"/>
      <c r="M75" s="102"/>
      <c r="N75" s="103"/>
    </row>
    <row r="76" spans="1:14" x14ac:dyDescent="0.4">
      <c r="A76" s="121"/>
      <c r="B76" s="122"/>
      <c r="C76" s="28" t="s">
        <v>81</v>
      </c>
      <c r="D76" s="29">
        <v>300</v>
      </c>
      <c r="E76" s="30" t="s">
        <v>80</v>
      </c>
      <c r="F76" s="31">
        <v>30</v>
      </c>
      <c r="G76" s="32">
        <f>[1]売価!G76</f>
        <v>29086.199999999997</v>
      </c>
      <c r="H76" s="32">
        <f>[1]売価!H76</f>
        <v>1006.8299999999999</v>
      </c>
      <c r="I76" s="77"/>
      <c r="J76" s="77"/>
      <c r="K76" s="71"/>
      <c r="L76" s="72"/>
      <c r="M76" s="71"/>
      <c r="N76" s="72"/>
    </row>
    <row r="77" spans="1:14" x14ac:dyDescent="0.4">
      <c r="A77" s="121"/>
      <c r="B77" s="122"/>
      <c r="C77" s="28" t="s">
        <v>82</v>
      </c>
      <c r="D77" s="29">
        <v>1220</v>
      </c>
      <c r="E77" s="30" t="s">
        <v>80</v>
      </c>
      <c r="F77" s="31">
        <v>30</v>
      </c>
      <c r="G77" s="32">
        <f>[1]売価!G77</f>
        <v>114288.19999999998</v>
      </c>
      <c r="H77" s="32">
        <f>[1]売価!H77</f>
        <v>3957.2599999999998</v>
      </c>
      <c r="I77" s="78"/>
      <c r="J77" s="78"/>
      <c r="K77" s="71"/>
      <c r="L77" s="72"/>
      <c r="M77" s="71"/>
      <c r="N77" s="72"/>
    </row>
    <row r="78" spans="1:14" x14ac:dyDescent="0.4">
      <c r="A78" s="121"/>
      <c r="B78" s="122"/>
      <c r="C78" s="28" t="s">
        <v>83</v>
      </c>
      <c r="D78" s="29">
        <v>300</v>
      </c>
      <c r="E78" s="30" t="s">
        <v>80</v>
      </c>
      <c r="F78" s="31">
        <v>30</v>
      </c>
      <c r="G78" s="32">
        <f>[1]売価!G78</f>
        <v>29086.199999999997</v>
      </c>
      <c r="H78" s="32">
        <f>[1]売価!H78</f>
        <v>1006.8299999999999</v>
      </c>
      <c r="I78" s="78"/>
      <c r="J78" s="78"/>
      <c r="K78" s="71"/>
      <c r="L78" s="72"/>
      <c r="M78" s="71"/>
      <c r="N78" s="72"/>
    </row>
    <row r="79" spans="1:14" x14ac:dyDescent="0.4">
      <c r="A79" s="121"/>
      <c r="B79" s="122"/>
      <c r="C79" s="28" t="s">
        <v>84</v>
      </c>
      <c r="D79" s="29">
        <v>1220</v>
      </c>
      <c r="E79" s="30" t="s">
        <v>80</v>
      </c>
      <c r="F79" s="31">
        <v>30</v>
      </c>
      <c r="G79" s="32">
        <f>[1]売価!G79</f>
        <v>114288.19999999998</v>
      </c>
      <c r="H79" s="32">
        <f>[1]売価!H79</f>
        <v>3957.2599999999998</v>
      </c>
      <c r="I79" s="76"/>
      <c r="J79" s="76"/>
      <c r="K79" s="71"/>
      <c r="L79" s="72"/>
      <c r="M79" s="71"/>
      <c r="N79" s="72"/>
    </row>
    <row r="80" spans="1:14" x14ac:dyDescent="0.4">
      <c r="A80" s="121"/>
      <c r="B80" s="122"/>
      <c r="C80" s="28" t="s">
        <v>85</v>
      </c>
      <c r="D80" s="29">
        <v>300</v>
      </c>
      <c r="E80" s="30" t="s">
        <v>80</v>
      </c>
      <c r="F80" s="31">
        <v>30</v>
      </c>
      <c r="G80" s="32">
        <f>[1]売価!G80</f>
        <v>29086.199999999997</v>
      </c>
      <c r="H80" s="32">
        <f>[1]売価!H80</f>
        <v>1006.8299999999999</v>
      </c>
      <c r="I80" s="77"/>
      <c r="J80" s="77"/>
      <c r="K80" s="71"/>
      <c r="L80" s="72"/>
      <c r="M80" s="71"/>
      <c r="N80" s="72"/>
    </row>
    <row r="81" spans="1:14" x14ac:dyDescent="0.4">
      <c r="A81" s="121"/>
      <c r="B81" s="122"/>
      <c r="C81" s="28" t="s">
        <v>86</v>
      </c>
      <c r="D81" s="29">
        <v>1220</v>
      </c>
      <c r="E81" s="30" t="s">
        <v>80</v>
      </c>
      <c r="F81" s="31">
        <v>30</v>
      </c>
      <c r="G81" s="32">
        <f>[1]売価!G81</f>
        <v>87993.099999999991</v>
      </c>
      <c r="H81" s="32">
        <f>[1]売価!H81</f>
        <v>3046.4799999999996</v>
      </c>
      <c r="I81" s="78"/>
      <c r="J81" s="78"/>
      <c r="K81" s="71"/>
      <c r="L81" s="72"/>
      <c r="M81" s="71"/>
      <c r="N81" s="72"/>
    </row>
    <row r="82" spans="1:14" x14ac:dyDescent="0.4">
      <c r="A82" s="121"/>
      <c r="B82" s="122"/>
      <c r="C82" s="28" t="s">
        <v>87</v>
      </c>
      <c r="D82" s="29">
        <v>300</v>
      </c>
      <c r="E82" s="30" t="s">
        <v>80</v>
      </c>
      <c r="F82" s="31">
        <v>30</v>
      </c>
      <c r="G82" s="32">
        <f>[1]売価!G82</f>
        <v>23136.749999999996</v>
      </c>
      <c r="H82" s="32">
        <f>[1]売価!H82</f>
        <v>801.17</v>
      </c>
      <c r="I82" s="78"/>
      <c r="J82" s="78"/>
      <c r="K82" s="71"/>
      <c r="L82" s="72"/>
      <c r="M82" s="71"/>
      <c r="N82" s="72"/>
    </row>
    <row r="83" spans="1:14" x14ac:dyDescent="0.4">
      <c r="A83" s="121"/>
      <c r="B83" s="122"/>
      <c r="C83" s="28" t="s">
        <v>88</v>
      </c>
      <c r="D83" s="29">
        <v>1220</v>
      </c>
      <c r="E83" s="30" t="s">
        <v>80</v>
      </c>
      <c r="F83" s="31">
        <v>30</v>
      </c>
      <c r="G83" s="32">
        <f>[1]売価!G83</f>
        <v>114288.19999999998</v>
      </c>
      <c r="H83" s="32">
        <f>[1]売価!H83</f>
        <v>3957.2599999999998</v>
      </c>
      <c r="I83" s="76"/>
      <c r="J83" s="76"/>
      <c r="K83" s="71"/>
      <c r="L83" s="72"/>
      <c r="M83" s="71"/>
      <c r="N83" s="72"/>
    </row>
    <row r="84" spans="1:14" x14ac:dyDescent="0.4">
      <c r="A84" s="124"/>
      <c r="B84" s="125"/>
      <c r="C84" s="28" t="s">
        <v>89</v>
      </c>
      <c r="D84" s="29">
        <v>300</v>
      </c>
      <c r="E84" s="30" t="s">
        <v>80</v>
      </c>
      <c r="F84" s="31">
        <v>30</v>
      </c>
      <c r="G84" s="32">
        <f>[1]売価!G84</f>
        <v>29086.199999999997</v>
      </c>
      <c r="H84" s="32">
        <f>[1]売価!H84</f>
        <v>1006.8299999999999</v>
      </c>
      <c r="I84" s="99"/>
      <c r="J84" s="99"/>
      <c r="K84" s="108"/>
      <c r="L84" s="109"/>
      <c r="M84" s="108"/>
      <c r="N84" s="109"/>
    </row>
    <row r="85" spans="1:14" x14ac:dyDescent="0.4">
      <c r="A85" s="126" t="s">
        <v>47</v>
      </c>
      <c r="B85" s="127"/>
      <c r="C85" s="128" t="s">
        <v>90</v>
      </c>
      <c r="D85" s="64"/>
      <c r="E85" s="64"/>
      <c r="F85" s="65"/>
      <c r="G85" s="23"/>
      <c r="H85" s="23"/>
      <c r="I85" s="129"/>
      <c r="J85" s="130"/>
      <c r="K85" s="67"/>
      <c r="L85" s="68"/>
      <c r="M85" s="131" t="s">
        <v>76</v>
      </c>
      <c r="N85" s="132"/>
    </row>
    <row r="86" spans="1:14" ht="18.75" customHeight="1" x14ac:dyDescent="0.4">
      <c r="A86" s="133" t="s">
        <v>91</v>
      </c>
      <c r="B86" s="134"/>
      <c r="C86" s="28" t="s">
        <v>92</v>
      </c>
      <c r="D86" s="29">
        <v>1000</v>
      </c>
      <c r="E86" s="30" t="s">
        <v>80</v>
      </c>
      <c r="F86" s="31">
        <v>30</v>
      </c>
      <c r="G86" s="32">
        <f>[1]売価!G86</f>
        <v>153363.59999999998</v>
      </c>
      <c r="H86" s="32">
        <f>[1]売価!H86</f>
        <v>5310.9999999999991</v>
      </c>
      <c r="I86" s="135"/>
      <c r="J86" s="135"/>
      <c r="K86" s="71"/>
      <c r="L86" s="72"/>
      <c r="M86" s="71"/>
      <c r="N86" s="72"/>
    </row>
    <row r="87" spans="1:14" x14ac:dyDescent="0.4">
      <c r="A87" s="136"/>
      <c r="B87" s="137"/>
      <c r="C87" s="28" t="s">
        <v>93</v>
      </c>
      <c r="D87" s="29">
        <v>1000</v>
      </c>
      <c r="E87" s="30" t="s">
        <v>80</v>
      </c>
      <c r="F87" s="31">
        <v>30</v>
      </c>
      <c r="G87" s="32">
        <f>[1]売価!G87</f>
        <v>153363.59999999998</v>
      </c>
      <c r="H87" s="32">
        <f>[1]売価!H87</f>
        <v>5310.9999999999991</v>
      </c>
      <c r="I87" s="138"/>
      <c r="J87" s="139"/>
      <c r="K87" s="71"/>
      <c r="L87" s="72"/>
      <c r="M87" s="71"/>
      <c r="N87" s="72"/>
    </row>
    <row r="88" spans="1:14" x14ac:dyDescent="0.4">
      <c r="A88" s="136"/>
      <c r="B88" s="137"/>
      <c r="C88" s="28" t="s">
        <v>94</v>
      </c>
      <c r="D88" s="29">
        <v>1000</v>
      </c>
      <c r="E88" s="30" t="s">
        <v>80</v>
      </c>
      <c r="F88" s="31">
        <v>30</v>
      </c>
      <c r="G88" s="32">
        <f>[1]売価!G88</f>
        <v>153363.59999999998</v>
      </c>
      <c r="H88" s="32">
        <f>[1]売価!H88</f>
        <v>5310.9999999999991</v>
      </c>
      <c r="I88" s="139"/>
      <c r="J88" s="139"/>
      <c r="K88" s="71"/>
      <c r="L88" s="72"/>
      <c r="M88" s="71"/>
      <c r="N88" s="72"/>
    </row>
    <row r="89" spans="1:14" x14ac:dyDescent="0.4">
      <c r="A89" s="136"/>
      <c r="B89" s="137"/>
      <c r="C89" s="28" t="s">
        <v>95</v>
      </c>
      <c r="D89" s="29">
        <v>1000</v>
      </c>
      <c r="E89" s="30" t="s">
        <v>80</v>
      </c>
      <c r="F89" s="31">
        <v>30</v>
      </c>
      <c r="G89" s="32">
        <f>[1]売価!G89</f>
        <v>138086</v>
      </c>
      <c r="H89" s="32">
        <f>[1]売価!H89</f>
        <v>4779.8999999999996</v>
      </c>
      <c r="I89" s="139"/>
      <c r="J89" s="139"/>
      <c r="K89" s="71"/>
      <c r="L89" s="72"/>
      <c r="M89" s="71"/>
      <c r="N89" s="72"/>
    </row>
    <row r="90" spans="1:14" x14ac:dyDescent="0.4">
      <c r="A90" s="136"/>
      <c r="B90" s="137"/>
      <c r="C90" s="28" t="s">
        <v>96</v>
      </c>
      <c r="D90" s="29">
        <v>1000</v>
      </c>
      <c r="E90" s="30" t="s">
        <v>80</v>
      </c>
      <c r="F90" s="31">
        <v>30</v>
      </c>
      <c r="G90" s="32">
        <f>[1]売価!G90</f>
        <v>138086</v>
      </c>
      <c r="H90" s="32">
        <f>[1]売価!H90</f>
        <v>4779.8999999999996</v>
      </c>
      <c r="I90" s="139"/>
      <c r="J90" s="139"/>
      <c r="K90" s="71"/>
      <c r="L90" s="72"/>
      <c r="M90" s="71"/>
      <c r="N90" s="72"/>
    </row>
    <row r="91" spans="1:14" x14ac:dyDescent="0.4">
      <c r="A91" s="136"/>
      <c r="B91" s="137"/>
      <c r="C91" s="28" t="s">
        <v>97</v>
      </c>
      <c r="D91" s="29">
        <v>1000</v>
      </c>
      <c r="E91" s="30" t="s">
        <v>80</v>
      </c>
      <c r="F91" s="31">
        <v>30</v>
      </c>
      <c r="G91" s="32">
        <f>[1]売価!G91</f>
        <v>153363.59999999998</v>
      </c>
      <c r="H91" s="32">
        <f>[1]売価!H91</f>
        <v>5310.9999999999991</v>
      </c>
      <c r="I91" s="140"/>
      <c r="J91" s="140"/>
      <c r="K91" s="71"/>
      <c r="L91" s="72"/>
      <c r="M91" s="71"/>
      <c r="N91" s="72"/>
    </row>
    <row r="92" spans="1:14" x14ac:dyDescent="0.4">
      <c r="A92" s="136"/>
      <c r="B92" s="137"/>
      <c r="C92" s="28" t="s">
        <v>98</v>
      </c>
      <c r="D92" s="29">
        <v>1000</v>
      </c>
      <c r="E92" s="30" t="s">
        <v>80</v>
      </c>
      <c r="F92" s="31">
        <v>30</v>
      </c>
      <c r="G92" s="32">
        <f>[1]売価!G92</f>
        <v>153363.59999999998</v>
      </c>
      <c r="H92" s="32">
        <f>[1]売価!H92</f>
        <v>5310.9999999999991</v>
      </c>
      <c r="I92" s="141"/>
      <c r="J92" s="140"/>
      <c r="K92" s="71"/>
      <c r="L92" s="72"/>
      <c r="M92" s="71"/>
      <c r="N92" s="72"/>
    </row>
    <row r="93" spans="1:14" x14ac:dyDescent="0.4">
      <c r="A93" s="136"/>
      <c r="B93" s="137"/>
      <c r="C93" s="28" t="s">
        <v>99</v>
      </c>
      <c r="D93" s="29">
        <v>1000</v>
      </c>
      <c r="E93" s="30" t="s">
        <v>80</v>
      </c>
      <c r="F93" s="31">
        <v>30</v>
      </c>
      <c r="G93" s="32">
        <f>[1]売価!G93</f>
        <v>153363.59999999998</v>
      </c>
      <c r="H93" s="32">
        <f>[1]売価!H93</f>
        <v>5310.9999999999991</v>
      </c>
      <c r="I93" s="140"/>
      <c r="J93" s="140"/>
      <c r="K93" s="71"/>
      <c r="L93" s="72"/>
      <c r="M93" s="71"/>
      <c r="N93" s="72"/>
    </row>
    <row r="94" spans="1:14" x14ac:dyDescent="0.4">
      <c r="A94" s="136"/>
      <c r="B94" s="137"/>
      <c r="C94" s="28" t="s">
        <v>100</v>
      </c>
      <c r="D94" s="29">
        <v>1000</v>
      </c>
      <c r="E94" s="30" t="s">
        <v>80</v>
      </c>
      <c r="F94" s="31">
        <v>30</v>
      </c>
      <c r="G94" s="32">
        <f>[1]売価!G94</f>
        <v>153363.59999999998</v>
      </c>
      <c r="H94" s="32">
        <f>[1]売価!H94</f>
        <v>5310.9999999999991</v>
      </c>
      <c r="I94" s="140"/>
      <c r="J94" s="140"/>
      <c r="K94" s="71"/>
      <c r="L94" s="72"/>
      <c r="M94" s="71"/>
      <c r="N94" s="72"/>
    </row>
    <row r="95" spans="1:14" x14ac:dyDescent="0.4">
      <c r="A95" s="136"/>
      <c r="B95" s="137"/>
      <c r="C95" s="28" t="s">
        <v>101</v>
      </c>
      <c r="D95" s="29">
        <v>1000</v>
      </c>
      <c r="E95" s="30" t="s">
        <v>80</v>
      </c>
      <c r="F95" s="31">
        <v>30</v>
      </c>
      <c r="G95" s="32">
        <f>[1]売価!G95</f>
        <v>138086</v>
      </c>
      <c r="H95" s="32">
        <f>[1]売価!H95</f>
        <v>4779.8999999999996</v>
      </c>
      <c r="I95" s="140"/>
      <c r="J95" s="140"/>
      <c r="K95" s="71"/>
      <c r="L95" s="72"/>
      <c r="M95" s="71"/>
      <c r="N95" s="72"/>
    </row>
    <row r="96" spans="1:14" x14ac:dyDescent="0.4">
      <c r="A96" s="136"/>
      <c r="B96" s="137"/>
      <c r="C96" s="28" t="s">
        <v>170</v>
      </c>
      <c r="D96" s="29">
        <v>1000</v>
      </c>
      <c r="E96" s="30" t="s">
        <v>80</v>
      </c>
      <c r="F96" s="31">
        <v>30</v>
      </c>
      <c r="G96" s="32">
        <f>[1]売価!G96</f>
        <v>153363.59999999998</v>
      </c>
      <c r="H96" s="32">
        <f>[1]売価!H96</f>
        <v>5310.9999999999991</v>
      </c>
      <c r="I96" s="140"/>
      <c r="J96" s="140"/>
      <c r="K96" s="71"/>
      <c r="L96" s="72"/>
      <c r="M96" s="71"/>
      <c r="N96" s="72"/>
    </row>
    <row r="97" spans="1:14" x14ac:dyDescent="0.4">
      <c r="A97" s="136"/>
      <c r="B97" s="137"/>
      <c r="C97" s="28" t="s">
        <v>171</v>
      </c>
      <c r="D97" s="29">
        <v>1000</v>
      </c>
      <c r="E97" s="30" t="s">
        <v>80</v>
      </c>
      <c r="F97" s="31">
        <v>30</v>
      </c>
      <c r="G97" s="32">
        <f>[1]売価!G97</f>
        <v>153363.59999999998</v>
      </c>
      <c r="H97" s="32">
        <f>[1]売価!H97</f>
        <v>5310.9999999999991</v>
      </c>
      <c r="I97" s="140"/>
      <c r="J97" s="140"/>
      <c r="K97" s="71"/>
      <c r="L97" s="72"/>
      <c r="M97" s="71"/>
      <c r="N97" s="72"/>
    </row>
    <row r="98" spans="1:14" x14ac:dyDescent="0.4">
      <c r="A98" s="136"/>
      <c r="B98" s="137"/>
      <c r="C98" s="28" t="s">
        <v>102</v>
      </c>
      <c r="D98" s="29">
        <v>1000</v>
      </c>
      <c r="E98" s="30" t="s">
        <v>80</v>
      </c>
      <c r="F98" s="31">
        <v>30</v>
      </c>
      <c r="G98" s="32">
        <f>[1]売価!G98</f>
        <v>164968.69999999998</v>
      </c>
      <c r="H98" s="32">
        <f>[1]売価!H98</f>
        <v>5712.15</v>
      </c>
      <c r="I98" s="140"/>
      <c r="J98" s="140"/>
      <c r="K98" s="71"/>
      <c r="L98" s="72"/>
      <c r="M98" s="71"/>
      <c r="N98" s="72"/>
    </row>
    <row r="99" spans="1:14" x14ac:dyDescent="0.4">
      <c r="A99" s="142"/>
      <c r="B99" s="143"/>
      <c r="C99" s="28" t="s">
        <v>103</v>
      </c>
      <c r="D99" s="29">
        <v>1000</v>
      </c>
      <c r="E99" s="30" t="s">
        <v>80</v>
      </c>
      <c r="F99" s="31">
        <v>30</v>
      </c>
      <c r="G99" s="32">
        <f>[1]売価!G99</f>
        <v>164968.69999999998</v>
      </c>
      <c r="H99" s="32">
        <f>[1]売価!H99</f>
        <v>5712.15</v>
      </c>
      <c r="I99" s="144"/>
      <c r="J99" s="144"/>
      <c r="K99" s="108"/>
      <c r="L99" s="109"/>
      <c r="M99" s="108"/>
      <c r="N99" s="109"/>
    </row>
    <row r="100" spans="1:14" x14ac:dyDescent="0.4">
      <c r="A100" s="1"/>
      <c r="B100" s="1"/>
      <c r="C100" s="2" t="s">
        <v>0</v>
      </c>
      <c r="D100" s="1"/>
      <c r="E100" s="1"/>
      <c r="F100" s="3" t="s">
        <v>172</v>
      </c>
      <c r="G100" s="4"/>
      <c r="H100" s="4"/>
      <c r="I100" s="4"/>
      <c r="J100" s="4"/>
      <c r="K100" s="4"/>
      <c r="L100" s="5">
        <v>42352</v>
      </c>
      <c r="M100" s="6"/>
      <c r="N100" s="6"/>
    </row>
    <row r="101" spans="1:14" x14ac:dyDescent="0.4">
      <c r="A101" s="1"/>
      <c r="B101" s="1"/>
      <c r="C101" s="2"/>
      <c r="D101" s="1"/>
      <c r="E101" s="1"/>
      <c r="F101" s="3"/>
      <c r="G101" s="4"/>
      <c r="H101" s="4"/>
      <c r="I101" s="4"/>
      <c r="J101" s="4"/>
      <c r="K101" s="4"/>
      <c r="L101" s="7"/>
      <c r="M101" s="8" t="s">
        <v>2</v>
      </c>
      <c r="N101" s="9"/>
    </row>
    <row r="102" spans="1:14" ht="18.75" customHeight="1" x14ac:dyDescent="0.4">
      <c r="A102" s="18" t="s">
        <v>4</v>
      </c>
      <c r="B102" s="18"/>
      <c r="C102" s="145" t="s">
        <v>104</v>
      </c>
      <c r="D102" s="146" t="s">
        <v>105</v>
      </c>
      <c r="E102" s="146"/>
      <c r="F102" s="146"/>
      <c r="G102" s="147"/>
      <c r="H102" s="147" t="s">
        <v>106</v>
      </c>
      <c r="I102" s="147"/>
      <c r="J102" s="147"/>
      <c r="K102" s="147"/>
      <c r="L102" s="147"/>
      <c r="M102" s="117" t="s">
        <v>107</v>
      </c>
      <c r="N102" s="118"/>
    </row>
    <row r="103" spans="1:14" x14ac:dyDescent="0.4">
      <c r="A103" s="18"/>
      <c r="B103" s="18"/>
      <c r="C103" s="148"/>
      <c r="D103" s="149"/>
      <c r="E103" s="149"/>
      <c r="F103" s="149"/>
      <c r="G103" s="150"/>
      <c r="H103" s="150"/>
      <c r="I103" s="150"/>
      <c r="J103" s="150"/>
      <c r="K103" s="150"/>
      <c r="L103" s="150"/>
      <c r="M103" s="119"/>
      <c r="N103" s="120"/>
    </row>
    <row r="104" spans="1:14" ht="18.75" customHeight="1" x14ac:dyDescent="0.4">
      <c r="A104" s="151" t="s">
        <v>108</v>
      </c>
      <c r="B104" s="152" t="s">
        <v>173</v>
      </c>
      <c r="C104" s="28" t="s">
        <v>174</v>
      </c>
      <c r="D104" s="29">
        <v>1016</v>
      </c>
      <c r="E104" s="30" t="s">
        <v>80</v>
      </c>
      <c r="F104" s="31">
        <v>30</v>
      </c>
      <c r="G104" s="32">
        <f>[1]売価!G104</f>
        <v>0</v>
      </c>
      <c r="H104" s="32">
        <f>[1]売価!H104</f>
        <v>7352.9099999999989</v>
      </c>
      <c r="I104" s="153"/>
      <c r="J104" s="154"/>
      <c r="K104" s="154"/>
      <c r="L104" s="155"/>
      <c r="M104" s="156" t="s">
        <v>109</v>
      </c>
      <c r="N104" s="157"/>
    </row>
    <row r="105" spans="1:14" x14ac:dyDescent="0.4">
      <c r="A105" s="158"/>
      <c r="B105" s="159"/>
      <c r="C105" s="28" t="s">
        <v>175</v>
      </c>
      <c r="D105" s="29">
        <v>1270</v>
      </c>
      <c r="E105" s="30" t="s">
        <v>80</v>
      </c>
      <c r="F105" s="31">
        <v>30</v>
      </c>
      <c r="G105" s="32">
        <f>[1]売価!G105</f>
        <v>0</v>
      </c>
      <c r="H105" s="32">
        <f>[1]売価!H105</f>
        <v>9183.5099999999984</v>
      </c>
      <c r="I105" s="160"/>
      <c r="J105" s="161"/>
      <c r="K105" s="161"/>
      <c r="L105" s="162"/>
      <c r="M105" s="163"/>
      <c r="N105" s="164"/>
    </row>
    <row r="106" spans="1:14" x14ac:dyDescent="0.4">
      <c r="A106" s="158"/>
      <c r="B106" s="159"/>
      <c r="C106" s="28" t="s">
        <v>176</v>
      </c>
      <c r="D106" s="29">
        <v>1524</v>
      </c>
      <c r="E106" s="30" t="s">
        <v>80</v>
      </c>
      <c r="F106" s="31">
        <v>30</v>
      </c>
      <c r="G106" s="32">
        <f>[1]売価!G106</f>
        <v>0</v>
      </c>
      <c r="H106" s="32">
        <f>[1]売価!H106</f>
        <v>11029.929999999998</v>
      </c>
      <c r="I106" s="160"/>
      <c r="J106" s="161"/>
      <c r="K106" s="161"/>
      <c r="L106" s="162"/>
      <c r="M106" s="163"/>
      <c r="N106" s="164"/>
    </row>
    <row r="107" spans="1:14" x14ac:dyDescent="0.4">
      <c r="A107" s="158"/>
      <c r="B107" s="159"/>
      <c r="C107" s="28" t="s">
        <v>177</v>
      </c>
      <c r="D107" s="29">
        <v>1016</v>
      </c>
      <c r="E107" s="30" t="s">
        <v>80</v>
      </c>
      <c r="F107" s="31">
        <v>30</v>
      </c>
      <c r="G107" s="32">
        <f>[1]売価!G107</f>
        <v>0</v>
      </c>
      <c r="H107" s="32">
        <f>[1]売価!H107</f>
        <v>7352.9099999999989</v>
      </c>
      <c r="I107" s="160"/>
      <c r="J107" s="161"/>
      <c r="K107" s="161"/>
      <c r="L107" s="162"/>
      <c r="M107" s="163"/>
      <c r="N107" s="164"/>
    </row>
    <row r="108" spans="1:14" x14ac:dyDescent="0.4">
      <c r="A108" s="158"/>
      <c r="B108" s="159"/>
      <c r="C108" s="28" t="s">
        <v>178</v>
      </c>
      <c r="D108" s="29">
        <v>1270</v>
      </c>
      <c r="E108" s="30" t="s">
        <v>80</v>
      </c>
      <c r="F108" s="31">
        <v>30</v>
      </c>
      <c r="G108" s="32">
        <f>[1]売価!G108</f>
        <v>0</v>
      </c>
      <c r="H108" s="32">
        <f>[1]売価!H108</f>
        <v>9183.5099999999984</v>
      </c>
      <c r="I108" s="160"/>
      <c r="J108" s="161"/>
      <c r="K108" s="161"/>
      <c r="L108" s="162"/>
      <c r="M108" s="163"/>
      <c r="N108" s="164"/>
    </row>
    <row r="109" spans="1:14" x14ac:dyDescent="0.4">
      <c r="A109" s="158"/>
      <c r="B109" s="159"/>
      <c r="C109" s="28" t="s">
        <v>179</v>
      </c>
      <c r="D109" s="29">
        <v>1524</v>
      </c>
      <c r="E109" s="30" t="s">
        <v>80</v>
      </c>
      <c r="F109" s="31">
        <v>30</v>
      </c>
      <c r="G109" s="32">
        <f>[1]売価!G109</f>
        <v>0</v>
      </c>
      <c r="H109" s="32">
        <f>[1]売価!H109</f>
        <v>11029.929999999998</v>
      </c>
      <c r="I109" s="160"/>
      <c r="J109" s="161"/>
      <c r="K109" s="161"/>
      <c r="L109" s="162"/>
      <c r="M109" s="163"/>
      <c r="N109" s="164"/>
    </row>
    <row r="110" spans="1:14" x14ac:dyDescent="0.4">
      <c r="A110" s="158"/>
      <c r="B110" s="159"/>
      <c r="C110" s="28" t="s">
        <v>180</v>
      </c>
      <c r="D110" s="29">
        <v>1016</v>
      </c>
      <c r="E110" s="30" t="s">
        <v>80</v>
      </c>
      <c r="F110" s="31">
        <v>30</v>
      </c>
      <c r="G110" s="32">
        <f>[1]売価!G110</f>
        <v>0</v>
      </c>
      <c r="H110" s="32">
        <f>[1]売価!H110</f>
        <v>7352.9099999999989</v>
      </c>
      <c r="I110" s="160"/>
      <c r="J110" s="161"/>
      <c r="K110" s="161"/>
      <c r="L110" s="162"/>
      <c r="M110" s="163"/>
      <c r="N110" s="164"/>
    </row>
    <row r="111" spans="1:14" x14ac:dyDescent="0.4">
      <c r="A111" s="158"/>
      <c r="B111" s="159"/>
      <c r="C111" s="28" t="s">
        <v>181</v>
      </c>
      <c r="D111" s="29">
        <v>1270</v>
      </c>
      <c r="E111" s="30" t="s">
        <v>80</v>
      </c>
      <c r="F111" s="31">
        <v>30</v>
      </c>
      <c r="G111" s="32">
        <f>[1]売価!G111</f>
        <v>0</v>
      </c>
      <c r="H111" s="32">
        <f>[1]売価!H111</f>
        <v>9183.5099999999984</v>
      </c>
      <c r="I111" s="160"/>
      <c r="J111" s="161"/>
      <c r="K111" s="161"/>
      <c r="L111" s="162"/>
      <c r="M111" s="163"/>
      <c r="N111" s="164"/>
    </row>
    <row r="112" spans="1:14" x14ac:dyDescent="0.4">
      <c r="A112" s="158"/>
      <c r="B112" s="159"/>
      <c r="C112" s="165" t="s">
        <v>182</v>
      </c>
      <c r="D112" s="166">
        <v>1524</v>
      </c>
      <c r="E112" s="167" t="s">
        <v>80</v>
      </c>
      <c r="F112" s="168">
        <v>30</v>
      </c>
      <c r="G112" s="32">
        <f>[1]売価!G112</f>
        <v>0</v>
      </c>
      <c r="H112" s="32">
        <f>[1]売価!H112</f>
        <v>11029.929999999998</v>
      </c>
      <c r="I112" s="169"/>
      <c r="J112" s="170"/>
      <c r="K112" s="170"/>
      <c r="L112" s="171"/>
      <c r="M112" s="163"/>
      <c r="N112" s="164"/>
    </row>
    <row r="113" spans="1:14" x14ac:dyDescent="0.4">
      <c r="A113" s="158"/>
      <c r="B113" s="159"/>
      <c r="C113" s="28" t="s">
        <v>183</v>
      </c>
      <c r="D113" s="29">
        <v>1016</v>
      </c>
      <c r="E113" s="30" t="s">
        <v>80</v>
      </c>
      <c r="F113" s="31">
        <v>30</v>
      </c>
      <c r="G113" s="32">
        <f>[1]売価!G113</f>
        <v>0</v>
      </c>
      <c r="H113" s="32">
        <f>[1]売価!H113</f>
        <v>8100.9699999999993</v>
      </c>
      <c r="I113" s="172"/>
      <c r="J113" s="172"/>
      <c r="K113" s="172"/>
      <c r="L113" s="172"/>
      <c r="M113" s="163"/>
      <c r="N113" s="164"/>
    </row>
    <row r="114" spans="1:14" x14ac:dyDescent="0.4">
      <c r="A114" s="158"/>
      <c r="B114" s="159"/>
      <c r="C114" s="28" t="s">
        <v>184</v>
      </c>
      <c r="D114" s="29">
        <v>1270</v>
      </c>
      <c r="E114" s="30" t="s">
        <v>80</v>
      </c>
      <c r="F114" s="31">
        <v>30</v>
      </c>
      <c r="G114" s="32">
        <f>[1]売価!G114</f>
        <v>0</v>
      </c>
      <c r="H114" s="32">
        <f>[1]売価!H114</f>
        <v>10114.629999999999</v>
      </c>
      <c r="I114" s="173"/>
      <c r="J114" s="173"/>
      <c r="K114" s="173"/>
      <c r="L114" s="173"/>
      <c r="M114" s="163"/>
      <c r="N114" s="164"/>
    </row>
    <row r="115" spans="1:14" x14ac:dyDescent="0.4">
      <c r="A115" s="174"/>
      <c r="B115" s="159"/>
      <c r="C115" s="28" t="s">
        <v>185</v>
      </c>
      <c r="D115" s="29">
        <v>1524</v>
      </c>
      <c r="E115" s="30" t="s">
        <v>80</v>
      </c>
      <c r="F115" s="31">
        <v>30</v>
      </c>
      <c r="G115" s="32">
        <f>[1]売価!G115</f>
        <v>0</v>
      </c>
      <c r="H115" s="32">
        <f>[1]売価!H115</f>
        <v>12142.98</v>
      </c>
      <c r="I115" s="175"/>
      <c r="J115" s="175"/>
      <c r="K115" s="175"/>
      <c r="L115" s="175"/>
      <c r="M115" s="176"/>
      <c r="N115" s="177"/>
    </row>
    <row r="116" spans="1:14" ht="18.75" customHeight="1" x14ac:dyDescent="0.4">
      <c r="A116" s="18" t="s">
        <v>4</v>
      </c>
      <c r="B116" s="18"/>
      <c r="C116" s="145" t="s">
        <v>104</v>
      </c>
      <c r="D116" s="146" t="s">
        <v>105</v>
      </c>
      <c r="E116" s="146"/>
      <c r="F116" s="146"/>
      <c r="G116" s="147"/>
      <c r="H116" s="147" t="s">
        <v>106</v>
      </c>
      <c r="I116" s="147"/>
      <c r="J116" s="147"/>
      <c r="K116" s="147"/>
      <c r="L116" s="147"/>
      <c r="M116" s="117" t="s">
        <v>107</v>
      </c>
      <c r="N116" s="118"/>
    </row>
    <row r="117" spans="1:14" x14ac:dyDescent="0.4">
      <c r="A117" s="18"/>
      <c r="B117" s="18"/>
      <c r="C117" s="148"/>
      <c r="D117" s="149"/>
      <c r="E117" s="149"/>
      <c r="F117" s="149"/>
      <c r="G117" s="150"/>
      <c r="H117" s="150"/>
      <c r="I117" s="150"/>
      <c r="J117" s="150"/>
      <c r="K117" s="150"/>
      <c r="L117" s="150"/>
      <c r="M117" s="119"/>
      <c r="N117" s="120"/>
    </row>
    <row r="118" spans="1:14" ht="18.75" customHeight="1" x14ac:dyDescent="0.4">
      <c r="A118" s="178" t="s">
        <v>110</v>
      </c>
      <c r="B118" s="178" t="s">
        <v>111</v>
      </c>
      <c r="C118" s="86" t="s">
        <v>186</v>
      </c>
      <c r="D118" s="87">
        <v>1829</v>
      </c>
      <c r="E118" s="88" t="s">
        <v>80</v>
      </c>
      <c r="F118" s="89">
        <v>30</v>
      </c>
      <c r="G118" s="32">
        <f>[1]売価!G118</f>
        <v>0</v>
      </c>
      <c r="H118" s="32">
        <f>[1]売価!H118</f>
        <v>3295.0799999999995</v>
      </c>
      <c r="I118" s="179"/>
      <c r="J118" s="179"/>
      <c r="K118" s="179"/>
      <c r="L118" s="179"/>
      <c r="M118" s="180" t="s">
        <v>109</v>
      </c>
      <c r="N118" s="157"/>
    </row>
    <row r="119" spans="1:14" x14ac:dyDescent="0.4">
      <c r="A119" s="178"/>
      <c r="B119" s="178"/>
      <c r="C119" s="28" t="s">
        <v>187</v>
      </c>
      <c r="D119" s="29">
        <v>1016</v>
      </c>
      <c r="E119" s="30" t="s">
        <v>80</v>
      </c>
      <c r="F119" s="31">
        <v>60</v>
      </c>
      <c r="G119" s="32">
        <f>[1]売価!G119</f>
        <v>0</v>
      </c>
      <c r="H119" s="32">
        <f>[1]売価!H119</f>
        <v>1800.09</v>
      </c>
      <c r="I119" s="162"/>
      <c r="J119" s="162"/>
      <c r="K119" s="162"/>
      <c r="L119" s="162"/>
      <c r="M119" s="163"/>
      <c r="N119" s="164"/>
    </row>
    <row r="120" spans="1:14" x14ac:dyDescent="0.4">
      <c r="A120" s="178"/>
      <c r="B120" s="178"/>
      <c r="C120" s="28" t="s">
        <v>188</v>
      </c>
      <c r="D120" s="29">
        <v>1270</v>
      </c>
      <c r="E120" s="30" t="s">
        <v>80</v>
      </c>
      <c r="F120" s="31">
        <v>60</v>
      </c>
      <c r="G120" s="32">
        <f>[1]売価!G120</f>
        <v>0</v>
      </c>
      <c r="H120" s="32">
        <f>[1]売価!H120</f>
        <v>2257.7399999999998</v>
      </c>
      <c r="I120" s="162"/>
      <c r="J120" s="162"/>
      <c r="K120" s="162"/>
      <c r="L120" s="162"/>
      <c r="M120" s="163"/>
      <c r="N120" s="164"/>
    </row>
    <row r="121" spans="1:14" x14ac:dyDescent="0.4">
      <c r="A121" s="178"/>
      <c r="B121" s="178"/>
      <c r="C121" s="28" t="s">
        <v>189</v>
      </c>
      <c r="D121" s="29">
        <v>1524</v>
      </c>
      <c r="E121" s="30" t="s">
        <v>80</v>
      </c>
      <c r="F121" s="31">
        <v>60</v>
      </c>
      <c r="G121" s="32">
        <f>[1]売価!G121</f>
        <v>0</v>
      </c>
      <c r="H121" s="32">
        <f>[1]売価!H121</f>
        <v>2700.7</v>
      </c>
      <c r="I121" s="171"/>
      <c r="J121" s="171"/>
      <c r="K121" s="171"/>
      <c r="L121" s="171"/>
      <c r="M121" s="163"/>
      <c r="N121" s="164"/>
    </row>
    <row r="122" spans="1:14" ht="18.75" customHeight="1" x14ac:dyDescent="0.4">
      <c r="A122" s="26" t="s">
        <v>190</v>
      </c>
      <c r="B122" s="69"/>
      <c r="C122" s="28" t="s">
        <v>191</v>
      </c>
      <c r="D122" s="29">
        <v>1270</v>
      </c>
      <c r="E122" s="30" t="s">
        <v>80</v>
      </c>
      <c r="F122" s="31">
        <v>30</v>
      </c>
      <c r="G122" s="32">
        <f>[1]売価!G122</f>
        <v>0</v>
      </c>
      <c r="H122" s="32">
        <f>[1]売価!H122</f>
        <v>4881.5999999999995</v>
      </c>
      <c r="I122" s="172"/>
      <c r="J122" s="172"/>
      <c r="K122" s="172"/>
      <c r="L122" s="172"/>
      <c r="M122" s="163"/>
      <c r="N122" s="164"/>
    </row>
    <row r="123" spans="1:14" x14ac:dyDescent="0.4">
      <c r="A123" s="38"/>
      <c r="B123" s="75"/>
      <c r="C123" s="181" t="s">
        <v>192</v>
      </c>
      <c r="D123" s="29">
        <v>1270</v>
      </c>
      <c r="E123" s="30" t="s">
        <v>80</v>
      </c>
      <c r="F123" s="31">
        <v>30</v>
      </c>
      <c r="G123" s="32">
        <f>[1]売価!G123</f>
        <v>0</v>
      </c>
      <c r="H123" s="32">
        <f>[1]売価!H123</f>
        <v>4881.5999999999995</v>
      </c>
      <c r="I123" s="173"/>
      <c r="J123" s="173"/>
      <c r="K123" s="173"/>
      <c r="L123" s="173"/>
      <c r="M123" s="163"/>
      <c r="N123" s="164"/>
    </row>
    <row r="124" spans="1:14" x14ac:dyDescent="0.4">
      <c r="A124" s="38"/>
      <c r="B124" s="75"/>
      <c r="C124" s="28" t="s">
        <v>193</v>
      </c>
      <c r="D124" s="29">
        <v>1270</v>
      </c>
      <c r="E124" s="30" t="s">
        <v>80</v>
      </c>
      <c r="F124" s="31">
        <v>30</v>
      </c>
      <c r="G124" s="32">
        <f>[1]売価!G124</f>
        <v>0</v>
      </c>
      <c r="H124" s="32">
        <f>[1]売価!H124</f>
        <v>4881.5999999999995</v>
      </c>
      <c r="I124" s="173"/>
      <c r="J124" s="173"/>
      <c r="K124" s="173"/>
      <c r="L124" s="173"/>
      <c r="M124" s="163"/>
      <c r="N124" s="164"/>
    </row>
    <row r="125" spans="1:14" x14ac:dyDescent="0.4">
      <c r="A125" s="38"/>
      <c r="B125" s="75"/>
      <c r="C125" s="28" t="s">
        <v>194</v>
      </c>
      <c r="D125" s="29">
        <v>1270</v>
      </c>
      <c r="E125" s="30" t="s">
        <v>80</v>
      </c>
      <c r="F125" s="31">
        <v>30</v>
      </c>
      <c r="G125" s="32">
        <f>[1]売価!G125</f>
        <v>0</v>
      </c>
      <c r="H125" s="32">
        <f>[1]売価!H125</f>
        <v>4881.5999999999995</v>
      </c>
      <c r="I125" s="173"/>
      <c r="J125" s="173"/>
      <c r="K125" s="173"/>
      <c r="L125" s="173"/>
      <c r="M125" s="163"/>
      <c r="N125" s="164"/>
    </row>
    <row r="126" spans="1:14" x14ac:dyDescent="0.4">
      <c r="A126" s="38"/>
      <c r="B126" s="75"/>
      <c r="C126" s="28" t="s">
        <v>195</v>
      </c>
      <c r="D126" s="29">
        <v>1270</v>
      </c>
      <c r="E126" s="30" t="s">
        <v>80</v>
      </c>
      <c r="F126" s="31">
        <v>30</v>
      </c>
      <c r="G126" s="32">
        <f>[1]売価!G126</f>
        <v>0</v>
      </c>
      <c r="H126" s="32">
        <f>[1]売価!H126</f>
        <v>4881.5999999999995</v>
      </c>
      <c r="I126" s="173"/>
      <c r="J126" s="173"/>
      <c r="K126" s="173"/>
      <c r="L126" s="173"/>
      <c r="M126" s="163"/>
      <c r="N126" s="164"/>
    </row>
    <row r="127" spans="1:14" x14ac:dyDescent="0.4">
      <c r="A127" s="54"/>
      <c r="B127" s="182"/>
      <c r="C127" s="28" t="s">
        <v>196</v>
      </c>
      <c r="D127" s="29">
        <v>1270</v>
      </c>
      <c r="E127" s="30" t="s">
        <v>80</v>
      </c>
      <c r="F127" s="31">
        <v>30</v>
      </c>
      <c r="G127" s="32">
        <f>[1]売価!G127</f>
        <v>0</v>
      </c>
      <c r="H127" s="32">
        <f>[1]売価!H127</f>
        <v>4881.5999999999995</v>
      </c>
      <c r="I127" s="175"/>
      <c r="J127" s="175"/>
      <c r="K127" s="175"/>
      <c r="L127" s="175"/>
      <c r="M127" s="163"/>
      <c r="N127" s="164"/>
    </row>
    <row r="128" spans="1:14" ht="18.75" customHeight="1" x14ac:dyDescent="0.4">
      <c r="A128" s="26" t="s">
        <v>197</v>
      </c>
      <c r="B128" s="84"/>
      <c r="C128" s="28" t="s">
        <v>198</v>
      </c>
      <c r="D128" s="29">
        <v>1270</v>
      </c>
      <c r="E128" s="30" t="s">
        <v>80</v>
      </c>
      <c r="F128" s="31">
        <v>30</v>
      </c>
      <c r="G128" s="32">
        <f>[1]売価!G128</f>
        <v>0</v>
      </c>
      <c r="H128" s="32">
        <f>[1]売価!H128</f>
        <v>5466.94</v>
      </c>
      <c r="I128" s="172"/>
      <c r="J128" s="172"/>
      <c r="K128" s="172"/>
      <c r="L128" s="172"/>
      <c r="M128" s="163"/>
      <c r="N128" s="164"/>
    </row>
    <row r="129" spans="1:14" x14ac:dyDescent="0.4">
      <c r="A129" s="38"/>
      <c r="B129" s="90"/>
      <c r="C129" s="28" t="s">
        <v>199</v>
      </c>
      <c r="D129" s="29">
        <v>1270</v>
      </c>
      <c r="E129" s="30" t="s">
        <v>80</v>
      </c>
      <c r="F129" s="31">
        <v>30</v>
      </c>
      <c r="G129" s="32">
        <f>[1]売価!G129</f>
        <v>0</v>
      </c>
      <c r="H129" s="32">
        <f>[1]売価!H129</f>
        <v>5466.94</v>
      </c>
      <c r="I129" s="173"/>
      <c r="J129" s="173"/>
      <c r="K129" s="173"/>
      <c r="L129" s="173"/>
      <c r="M129" s="163"/>
      <c r="N129" s="164"/>
    </row>
    <row r="130" spans="1:14" x14ac:dyDescent="0.4">
      <c r="A130" s="38"/>
      <c r="B130" s="90"/>
      <c r="C130" s="28" t="s">
        <v>200</v>
      </c>
      <c r="D130" s="29">
        <v>1270</v>
      </c>
      <c r="E130" s="30" t="s">
        <v>80</v>
      </c>
      <c r="F130" s="31">
        <v>30</v>
      </c>
      <c r="G130" s="32">
        <f>[1]売価!G130</f>
        <v>0</v>
      </c>
      <c r="H130" s="32">
        <f>[1]売価!H130</f>
        <v>5466.94</v>
      </c>
      <c r="I130" s="173"/>
      <c r="J130" s="173"/>
      <c r="K130" s="173"/>
      <c r="L130" s="173"/>
      <c r="M130" s="163"/>
      <c r="N130" s="164"/>
    </row>
    <row r="131" spans="1:14" x14ac:dyDescent="0.4">
      <c r="A131" s="38"/>
      <c r="B131" s="90"/>
      <c r="C131" s="28" t="s">
        <v>201</v>
      </c>
      <c r="D131" s="29">
        <v>1270</v>
      </c>
      <c r="E131" s="30" t="s">
        <v>80</v>
      </c>
      <c r="F131" s="31">
        <v>30</v>
      </c>
      <c r="G131" s="32">
        <f>[1]売価!G131</f>
        <v>0</v>
      </c>
      <c r="H131" s="32">
        <f>[1]売価!H131</f>
        <v>5466.94</v>
      </c>
      <c r="I131" s="173"/>
      <c r="J131" s="173"/>
      <c r="K131" s="173"/>
      <c r="L131" s="173"/>
      <c r="M131" s="163"/>
      <c r="N131" s="164"/>
    </row>
    <row r="132" spans="1:14" x14ac:dyDescent="0.4">
      <c r="A132" s="38"/>
      <c r="B132" s="90"/>
      <c r="C132" s="28" t="s">
        <v>202</v>
      </c>
      <c r="D132" s="29">
        <v>1270</v>
      </c>
      <c r="E132" s="30" t="s">
        <v>80</v>
      </c>
      <c r="F132" s="31">
        <v>30</v>
      </c>
      <c r="G132" s="32">
        <f>[1]売価!G132</f>
        <v>0</v>
      </c>
      <c r="H132" s="32">
        <f>[1]売価!H132</f>
        <v>4647.6899999999996</v>
      </c>
      <c r="I132" s="183"/>
      <c r="J132" s="172"/>
      <c r="K132" s="172"/>
      <c r="L132" s="172"/>
      <c r="M132" s="163"/>
      <c r="N132" s="164"/>
    </row>
    <row r="133" spans="1:14" x14ac:dyDescent="0.4">
      <c r="A133" s="38"/>
      <c r="B133" s="90"/>
      <c r="C133" s="28" t="s">
        <v>203</v>
      </c>
      <c r="D133" s="29">
        <v>1270</v>
      </c>
      <c r="E133" s="30" t="s">
        <v>80</v>
      </c>
      <c r="F133" s="31">
        <v>30</v>
      </c>
      <c r="G133" s="32">
        <f>[1]売価!G133</f>
        <v>0</v>
      </c>
      <c r="H133" s="32">
        <f>[1]売価!H133</f>
        <v>4647.6899999999996</v>
      </c>
      <c r="I133" s="173"/>
      <c r="J133" s="173"/>
      <c r="K133" s="173"/>
      <c r="L133" s="173"/>
      <c r="M133" s="163"/>
      <c r="N133" s="164"/>
    </row>
    <row r="134" spans="1:14" x14ac:dyDescent="0.4">
      <c r="A134" s="38"/>
      <c r="B134" s="90"/>
      <c r="C134" s="28" t="s">
        <v>204</v>
      </c>
      <c r="D134" s="29">
        <v>1270</v>
      </c>
      <c r="E134" s="30" t="s">
        <v>80</v>
      </c>
      <c r="F134" s="31">
        <v>30</v>
      </c>
      <c r="G134" s="32">
        <f>[1]売価!G134</f>
        <v>0</v>
      </c>
      <c r="H134" s="32">
        <f>[1]売価!H134</f>
        <v>4647.6899999999996</v>
      </c>
      <c r="I134" s="173"/>
      <c r="J134" s="173"/>
      <c r="K134" s="173"/>
      <c r="L134" s="173"/>
      <c r="M134" s="163"/>
      <c r="N134" s="164"/>
    </row>
    <row r="135" spans="1:14" x14ac:dyDescent="0.4">
      <c r="A135" s="38"/>
      <c r="B135" s="90"/>
      <c r="C135" s="28" t="s">
        <v>205</v>
      </c>
      <c r="D135" s="29">
        <v>1270</v>
      </c>
      <c r="E135" s="30" t="s">
        <v>80</v>
      </c>
      <c r="F135" s="31">
        <v>30</v>
      </c>
      <c r="G135" s="32">
        <f>[1]売価!G135</f>
        <v>0</v>
      </c>
      <c r="H135" s="32">
        <f>[1]売価!H135</f>
        <v>4647.6899999999996</v>
      </c>
      <c r="I135" s="173"/>
      <c r="J135" s="173"/>
      <c r="K135" s="173"/>
      <c r="L135" s="173"/>
      <c r="M135" s="163"/>
      <c r="N135" s="164"/>
    </row>
    <row r="136" spans="1:14" x14ac:dyDescent="0.4">
      <c r="A136" s="54"/>
      <c r="B136" s="92"/>
      <c r="C136" s="28" t="s">
        <v>206</v>
      </c>
      <c r="D136" s="29">
        <v>1270</v>
      </c>
      <c r="E136" s="30" t="s">
        <v>80</v>
      </c>
      <c r="F136" s="31">
        <v>30</v>
      </c>
      <c r="G136" s="32">
        <f>[1]売価!G136</f>
        <v>0</v>
      </c>
      <c r="H136" s="32">
        <f>[1]売価!H136</f>
        <v>4647.6899999999996</v>
      </c>
      <c r="I136" s="175"/>
      <c r="J136" s="175"/>
      <c r="K136" s="175"/>
      <c r="L136" s="175"/>
      <c r="M136" s="163"/>
      <c r="N136" s="164"/>
    </row>
    <row r="137" spans="1:14" ht="18.75" customHeight="1" x14ac:dyDescent="0.4">
      <c r="A137" s="26" t="s">
        <v>207</v>
      </c>
      <c r="B137" s="26"/>
      <c r="C137" s="28" t="s">
        <v>208</v>
      </c>
      <c r="D137" s="29">
        <v>1270</v>
      </c>
      <c r="E137" s="30" t="s">
        <v>80</v>
      </c>
      <c r="F137" s="31">
        <v>30</v>
      </c>
      <c r="G137" s="32">
        <f>[1]売価!G137</f>
        <v>0</v>
      </c>
      <c r="H137" s="32">
        <f>[1]売価!H137</f>
        <v>4647.6899999999996</v>
      </c>
      <c r="I137" s="172"/>
      <c r="J137" s="172"/>
      <c r="K137" s="172"/>
      <c r="L137" s="172"/>
      <c r="M137" s="163"/>
      <c r="N137" s="164"/>
    </row>
    <row r="138" spans="1:14" x14ac:dyDescent="0.4">
      <c r="A138" s="38"/>
      <c r="B138" s="38"/>
      <c r="C138" s="28" t="s">
        <v>209</v>
      </c>
      <c r="D138" s="29">
        <v>1270</v>
      </c>
      <c r="E138" s="30" t="s">
        <v>80</v>
      </c>
      <c r="F138" s="31">
        <v>30</v>
      </c>
      <c r="G138" s="32">
        <f>[1]売価!G138</f>
        <v>0</v>
      </c>
      <c r="H138" s="32">
        <f>[1]売価!H138</f>
        <v>4647.6899999999996</v>
      </c>
      <c r="I138" s="173"/>
      <c r="J138" s="173"/>
      <c r="K138" s="173"/>
      <c r="L138" s="173"/>
      <c r="M138" s="163"/>
      <c r="N138" s="164"/>
    </row>
    <row r="139" spans="1:14" x14ac:dyDescent="0.4">
      <c r="A139" s="38"/>
      <c r="B139" s="38"/>
      <c r="C139" s="28" t="s">
        <v>210</v>
      </c>
      <c r="D139" s="29">
        <v>1270</v>
      </c>
      <c r="E139" s="30" t="s">
        <v>80</v>
      </c>
      <c r="F139" s="31">
        <v>30</v>
      </c>
      <c r="G139" s="32">
        <f>[1]売価!G139</f>
        <v>0</v>
      </c>
      <c r="H139" s="32">
        <f>[1]売価!H139</f>
        <v>4647.6899999999996</v>
      </c>
      <c r="I139" s="173"/>
      <c r="J139" s="173"/>
      <c r="K139" s="173"/>
      <c r="L139" s="173"/>
      <c r="M139" s="163"/>
      <c r="N139" s="164"/>
    </row>
    <row r="140" spans="1:14" x14ac:dyDescent="0.4">
      <c r="A140" s="38"/>
      <c r="B140" s="38"/>
      <c r="C140" s="28" t="s">
        <v>211</v>
      </c>
      <c r="D140" s="29">
        <v>1270</v>
      </c>
      <c r="E140" s="30" t="s">
        <v>80</v>
      </c>
      <c r="F140" s="31">
        <v>30</v>
      </c>
      <c r="G140" s="32">
        <f>[1]売価!G140</f>
        <v>0</v>
      </c>
      <c r="H140" s="32">
        <f>[1]売価!H140</f>
        <v>4647.6899999999996</v>
      </c>
      <c r="I140" s="173"/>
      <c r="J140" s="173"/>
      <c r="K140" s="173"/>
      <c r="L140" s="173"/>
      <c r="M140" s="163"/>
      <c r="N140" s="164"/>
    </row>
    <row r="141" spans="1:14" x14ac:dyDescent="0.4">
      <c r="A141" s="38"/>
      <c r="B141" s="38"/>
      <c r="C141" s="28" t="s">
        <v>212</v>
      </c>
      <c r="D141" s="29">
        <v>1270</v>
      </c>
      <c r="E141" s="30" t="s">
        <v>80</v>
      </c>
      <c r="F141" s="31">
        <v>30</v>
      </c>
      <c r="G141" s="32">
        <f>[1]売価!G141</f>
        <v>0</v>
      </c>
      <c r="H141" s="32">
        <f>[1]売価!H141</f>
        <v>4647.6899999999996</v>
      </c>
      <c r="I141" s="173"/>
      <c r="J141" s="173"/>
      <c r="K141" s="173"/>
      <c r="L141" s="173"/>
      <c r="M141" s="163"/>
      <c r="N141" s="164"/>
    </row>
    <row r="142" spans="1:14" x14ac:dyDescent="0.4">
      <c r="A142" s="38"/>
      <c r="B142" s="38"/>
      <c r="C142" s="28" t="s">
        <v>213</v>
      </c>
      <c r="D142" s="29">
        <v>1270</v>
      </c>
      <c r="E142" s="30" t="s">
        <v>80</v>
      </c>
      <c r="F142" s="31">
        <v>30</v>
      </c>
      <c r="G142" s="32">
        <f>[1]売価!G142</f>
        <v>0</v>
      </c>
      <c r="H142" s="32">
        <f>[1]売価!H142</f>
        <v>4647.6899999999996</v>
      </c>
      <c r="I142" s="173"/>
      <c r="J142" s="173"/>
      <c r="K142" s="173"/>
      <c r="L142" s="173"/>
      <c r="M142" s="163"/>
      <c r="N142" s="164"/>
    </row>
    <row r="143" spans="1:14" x14ac:dyDescent="0.4">
      <c r="A143" s="54"/>
      <c r="B143" s="54"/>
      <c r="C143" s="28" t="s">
        <v>214</v>
      </c>
      <c r="D143" s="29">
        <v>1270</v>
      </c>
      <c r="E143" s="30" t="s">
        <v>80</v>
      </c>
      <c r="F143" s="31">
        <v>30</v>
      </c>
      <c r="G143" s="32">
        <f>[1]売価!G143</f>
        <v>0</v>
      </c>
      <c r="H143" s="32">
        <f>[1]売価!H143</f>
        <v>4647.6899999999996</v>
      </c>
      <c r="I143" s="175"/>
      <c r="J143" s="175"/>
      <c r="K143" s="175"/>
      <c r="L143" s="175"/>
      <c r="M143" s="176"/>
      <c r="N143" s="177"/>
    </row>
    <row r="144" spans="1:14" ht="18.75" customHeight="1" x14ac:dyDescent="0.4">
      <c r="A144" s="18" t="s">
        <v>4</v>
      </c>
      <c r="B144" s="18"/>
      <c r="C144" s="145" t="s">
        <v>104</v>
      </c>
      <c r="D144" s="146" t="s">
        <v>105</v>
      </c>
      <c r="E144" s="146"/>
      <c r="F144" s="146"/>
      <c r="G144" s="147"/>
      <c r="H144" s="147" t="s">
        <v>106</v>
      </c>
      <c r="I144" s="147"/>
      <c r="J144" s="147"/>
      <c r="K144" s="147"/>
      <c r="L144" s="147"/>
      <c r="M144" s="117" t="s">
        <v>107</v>
      </c>
      <c r="N144" s="118"/>
    </row>
    <row r="145" spans="1:14" x14ac:dyDescent="0.4">
      <c r="A145" s="18"/>
      <c r="B145" s="18"/>
      <c r="C145" s="148"/>
      <c r="D145" s="149"/>
      <c r="E145" s="149"/>
      <c r="F145" s="149"/>
      <c r="G145" s="150"/>
      <c r="H145" s="150"/>
      <c r="I145" s="150"/>
      <c r="J145" s="150"/>
      <c r="K145" s="150"/>
      <c r="L145" s="150"/>
      <c r="M145" s="119"/>
      <c r="N145" s="120"/>
    </row>
    <row r="146" spans="1:14" ht="18.75" customHeight="1" x14ac:dyDescent="0.4">
      <c r="A146" s="26" t="s">
        <v>215</v>
      </c>
      <c r="B146" s="84"/>
      <c r="C146" s="28" t="s">
        <v>216</v>
      </c>
      <c r="D146" s="29">
        <v>1270</v>
      </c>
      <c r="E146" s="30" t="s">
        <v>80</v>
      </c>
      <c r="F146" s="31">
        <v>30</v>
      </c>
      <c r="G146" s="32">
        <f>[1]売価!G146</f>
        <v>0</v>
      </c>
      <c r="H146" s="32">
        <f>[1]売価!H146</f>
        <v>5466.94</v>
      </c>
      <c r="I146" s="184"/>
      <c r="J146" s="184"/>
      <c r="K146" s="184"/>
      <c r="L146" s="185"/>
      <c r="M146" s="186" t="s">
        <v>112</v>
      </c>
      <c r="N146" s="187"/>
    </row>
    <row r="147" spans="1:14" x14ac:dyDescent="0.4">
      <c r="A147" s="38"/>
      <c r="B147" s="90"/>
      <c r="C147" s="28" t="s">
        <v>217</v>
      </c>
      <c r="D147" s="29">
        <v>1270</v>
      </c>
      <c r="E147" s="30" t="s">
        <v>80</v>
      </c>
      <c r="F147" s="31">
        <v>30</v>
      </c>
      <c r="G147" s="32">
        <f>[1]売価!G147</f>
        <v>0</v>
      </c>
      <c r="H147" s="32">
        <f>[1]売価!H147</f>
        <v>5466.94</v>
      </c>
      <c r="I147" s="188"/>
      <c r="J147" s="188"/>
      <c r="K147" s="188"/>
      <c r="L147" s="189"/>
      <c r="M147" s="190"/>
      <c r="N147" s="191"/>
    </row>
    <row r="148" spans="1:14" x14ac:dyDescent="0.4">
      <c r="A148" s="38"/>
      <c r="B148" s="90"/>
      <c r="C148" s="28" t="s">
        <v>218</v>
      </c>
      <c r="D148" s="29">
        <v>1270</v>
      </c>
      <c r="E148" s="30" t="s">
        <v>80</v>
      </c>
      <c r="F148" s="31">
        <v>30</v>
      </c>
      <c r="G148" s="32">
        <f>[1]売価!G148</f>
        <v>0</v>
      </c>
      <c r="H148" s="32">
        <f>[1]売価!H148</f>
        <v>5466.94</v>
      </c>
      <c r="I148" s="192"/>
      <c r="J148" s="192"/>
      <c r="K148" s="192"/>
      <c r="L148" s="193"/>
      <c r="M148" s="190"/>
      <c r="N148" s="191"/>
    </row>
    <row r="149" spans="1:14" x14ac:dyDescent="0.4">
      <c r="A149" s="38"/>
      <c r="B149" s="90"/>
      <c r="C149" s="28" t="s">
        <v>219</v>
      </c>
      <c r="D149" s="29">
        <v>1270</v>
      </c>
      <c r="E149" s="30" t="s">
        <v>80</v>
      </c>
      <c r="F149" s="31">
        <v>30</v>
      </c>
      <c r="G149" s="32">
        <f>[1]売価!G149</f>
        <v>0</v>
      </c>
      <c r="H149" s="32">
        <f>[1]売価!H149</f>
        <v>4647.6899999999996</v>
      </c>
      <c r="I149" s="172"/>
      <c r="J149" s="172"/>
      <c r="K149" s="185"/>
      <c r="L149" s="185"/>
      <c r="M149" s="190"/>
      <c r="N149" s="191"/>
    </row>
    <row r="150" spans="1:14" x14ac:dyDescent="0.4">
      <c r="A150" s="38"/>
      <c r="B150" s="90"/>
      <c r="C150" s="28" t="s">
        <v>220</v>
      </c>
      <c r="D150" s="29">
        <v>1270</v>
      </c>
      <c r="E150" s="30" t="s">
        <v>80</v>
      </c>
      <c r="F150" s="31">
        <v>30</v>
      </c>
      <c r="G150" s="32">
        <f>[1]売価!G150</f>
        <v>0</v>
      </c>
      <c r="H150" s="32">
        <f>[1]売価!H150</f>
        <v>4647.6899999999996</v>
      </c>
      <c r="I150" s="173"/>
      <c r="J150" s="173"/>
      <c r="K150" s="189"/>
      <c r="L150" s="189"/>
      <c r="M150" s="190"/>
      <c r="N150" s="191"/>
    </row>
    <row r="151" spans="1:14" x14ac:dyDescent="0.4">
      <c r="A151" s="38"/>
      <c r="B151" s="90"/>
      <c r="C151" s="28" t="s">
        <v>221</v>
      </c>
      <c r="D151" s="29">
        <v>1270</v>
      </c>
      <c r="E151" s="30" t="s">
        <v>80</v>
      </c>
      <c r="F151" s="31">
        <v>30</v>
      </c>
      <c r="G151" s="32">
        <f>[1]売価!G151</f>
        <v>0</v>
      </c>
      <c r="H151" s="32">
        <f>[1]売価!H151</f>
        <v>4647.6899999999996</v>
      </c>
      <c r="I151" s="173"/>
      <c r="J151" s="173"/>
      <c r="K151" s="189"/>
      <c r="L151" s="189"/>
      <c r="M151" s="190"/>
      <c r="N151" s="191"/>
    </row>
    <row r="152" spans="1:14" x14ac:dyDescent="0.4">
      <c r="A152" s="38"/>
      <c r="B152" s="90"/>
      <c r="C152" s="28" t="s">
        <v>222</v>
      </c>
      <c r="D152" s="29">
        <v>1270</v>
      </c>
      <c r="E152" s="30" t="s">
        <v>80</v>
      </c>
      <c r="F152" s="31">
        <v>30</v>
      </c>
      <c r="G152" s="32">
        <f>[1]売価!G152</f>
        <v>0</v>
      </c>
      <c r="H152" s="32">
        <f>[1]売価!H152</f>
        <v>4647.6899999999996</v>
      </c>
      <c r="I152" s="173"/>
      <c r="J152" s="173"/>
      <c r="K152" s="189"/>
      <c r="L152" s="189"/>
      <c r="M152" s="190"/>
      <c r="N152" s="191"/>
    </row>
    <row r="153" spans="1:14" x14ac:dyDescent="0.4">
      <c r="A153" s="38"/>
      <c r="B153" s="90"/>
      <c r="C153" s="28" t="s">
        <v>223</v>
      </c>
      <c r="D153" s="29">
        <v>1270</v>
      </c>
      <c r="E153" s="30" t="s">
        <v>80</v>
      </c>
      <c r="F153" s="31">
        <v>30</v>
      </c>
      <c r="G153" s="32">
        <f>[1]売価!G153</f>
        <v>0</v>
      </c>
      <c r="H153" s="32">
        <f>[1]売価!H153</f>
        <v>4647.6899999999996</v>
      </c>
      <c r="I153" s="173"/>
      <c r="J153" s="173"/>
      <c r="K153" s="189"/>
      <c r="L153" s="189"/>
      <c r="M153" s="190"/>
      <c r="N153" s="191"/>
    </row>
    <row r="154" spans="1:14" x14ac:dyDescent="0.4">
      <c r="A154" s="54"/>
      <c r="B154" s="92"/>
      <c r="C154" s="28" t="s">
        <v>224</v>
      </c>
      <c r="D154" s="29">
        <v>1270</v>
      </c>
      <c r="E154" s="30" t="s">
        <v>80</v>
      </c>
      <c r="F154" s="31">
        <v>30</v>
      </c>
      <c r="G154" s="32">
        <f>[1]売価!G154</f>
        <v>0</v>
      </c>
      <c r="H154" s="32">
        <f>[1]売価!H154</f>
        <v>4647.6899999999996</v>
      </c>
      <c r="I154" s="175"/>
      <c r="J154" s="175"/>
      <c r="K154" s="193"/>
      <c r="L154" s="193"/>
      <c r="M154" s="190"/>
      <c r="N154" s="191"/>
    </row>
    <row r="155" spans="1:14" ht="18.75" customHeight="1" x14ac:dyDescent="0.4">
      <c r="A155" s="26" t="s">
        <v>113</v>
      </c>
      <c r="B155" s="84"/>
      <c r="C155" s="28" t="s">
        <v>225</v>
      </c>
      <c r="D155" s="29">
        <v>1270</v>
      </c>
      <c r="E155" s="30" t="s">
        <v>80</v>
      </c>
      <c r="F155" s="31">
        <v>30</v>
      </c>
      <c r="G155" s="32">
        <f>[1]売価!G155</f>
        <v>0</v>
      </c>
      <c r="H155" s="32">
        <f>[1]売価!H155</f>
        <v>4647.6899999999996</v>
      </c>
      <c r="I155" s="194"/>
      <c r="J155" s="194"/>
      <c r="K155" s="194"/>
      <c r="L155" s="194"/>
      <c r="M155" s="190"/>
      <c r="N155" s="191"/>
    </row>
    <row r="156" spans="1:14" x14ac:dyDescent="0.4">
      <c r="A156" s="38"/>
      <c r="B156" s="90"/>
      <c r="C156" s="28" t="s">
        <v>226</v>
      </c>
      <c r="D156" s="29">
        <v>1270</v>
      </c>
      <c r="E156" s="30" t="s">
        <v>80</v>
      </c>
      <c r="F156" s="31">
        <v>30</v>
      </c>
      <c r="G156" s="32">
        <f>[1]売価!G156</f>
        <v>0</v>
      </c>
      <c r="H156" s="32">
        <f>[1]売価!H156</f>
        <v>4647.6899999999996</v>
      </c>
      <c r="I156" s="194"/>
      <c r="J156" s="194"/>
      <c r="K156" s="194"/>
      <c r="L156" s="194"/>
      <c r="M156" s="190"/>
      <c r="N156" s="191"/>
    </row>
    <row r="157" spans="1:14" x14ac:dyDescent="0.4">
      <c r="A157" s="38"/>
      <c r="B157" s="90"/>
      <c r="C157" s="28" t="s">
        <v>227</v>
      </c>
      <c r="D157" s="29">
        <v>1270</v>
      </c>
      <c r="E157" s="30" t="s">
        <v>80</v>
      </c>
      <c r="F157" s="31">
        <v>30</v>
      </c>
      <c r="G157" s="32">
        <f>[1]売価!G157</f>
        <v>0</v>
      </c>
      <c r="H157" s="32">
        <f>[1]売価!H157</f>
        <v>4647.6899999999996</v>
      </c>
      <c r="I157" s="194"/>
      <c r="J157" s="194"/>
      <c r="K157" s="194"/>
      <c r="L157" s="194"/>
      <c r="M157" s="190"/>
      <c r="N157" s="191"/>
    </row>
    <row r="158" spans="1:14" x14ac:dyDescent="0.4">
      <c r="A158" s="38"/>
      <c r="B158" s="90"/>
      <c r="C158" s="28" t="s">
        <v>228</v>
      </c>
      <c r="D158" s="29">
        <v>1270</v>
      </c>
      <c r="E158" s="30" t="s">
        <v>80</v>
      </c>
      <c r="F158" s="31">
        <v>30</v>
      </c>
      <c r="G158" s="32">
        <f>[1]売価!G158</f>
        <v>0</v>
      </c>
      <c r="H158" s="32">
        <f>[1]売価!H158</f>
        <v>2578.66</v>
      </c>
      <c r="I158" s="194"/>
      <c r="J158" s="194"/>
      <c r="K158" s="194"/>
      <c r="L158" s="194"/>
      <c r="M158" s="190"/>
      <c r="N158" s="191"/>
    </row>
    <row r="159" spans="1:14" x14ac:dyDescent="0.4">
      <c r="A159" s="38"/>
      <c r="B159" s="90"/>
      <c r="C159" s="28" t="s">
        <v>229</v>
      </c>
      <c r="D159" s="29">
        <v>1270</v>
      </c>
      <c r="E159" s="30" t="s">
        <v>80</v>
      </c>
      <c r="F159" s="31">
        <v>30</v>
      </c>
      <c r="G159" s="32">
        <f>[1]売価!G159</f>
        <v>0</v>
      </c>
      <c r="H159" s="32">
        <f>[1]売価!H159</f>
        <v>2578.66</v>
      </c>
      <c r="I159" s="194"/>
      <c r="J159" s="194"/>
      <c r="K159" s="194"/>
      <c r="L159" s="194"/>
      <c r="M159" s="190"/>
      <c r="N159" s="191"/>
    </row>
    <row r="160" spans="1:14" x14ac:dyDescent="0.4">
      <c r="A160" s="38"/>
      <c r="B160" s="90"/>
      <c r="C160" s="28" t="s">
        <v>230</v>
      </c>
      <c r="D160" s="29">
        <v>1270</v>
      </c>
      <c r="E160" s="30" t="s">
        <v>80</v>
      </c>
      <c r="F160" s="31">
        <v>30</v>
      </c>
      <c r="G160" s="32">
        <f>[1]売価!G160</f>
        <v>0</v>
      </c>
      <c r="H160" s="32">
        <f>[1]売価!H160</f>
        <v>1649.8</v>
      </c>
      <c r="I160" s="194"/>
      <c r="J160" s="194"/>
      <c r="K160" s="194"/>
      <c r="L160" s="194"/>
      <c r="M160" s="190"/>
      <c r="N160" s="191"/>
    </row>
    <row r="161" spans="1:14" x14ac:dyDescent="0.4">
      <c r="A161" s="38"/>
      <c r="B161" s="90"/>
      <c r="C161" s="28" t="s">
        <v>231</v>
      </c>
      <c r="D161" s="29">
        <v>1270</v>
      </c>
      <c r="E161" s="30" t="s">
        <v>80</v>
      </c>
      <c r="F161" s="31">
        <v>30</v>
      </c>
      <c r="G161" s="32">
        <f>[1]売価!G161</f>
        <v>0</v>
      </c>
      <c r="H161" s="32">
        <f>[1]売価!H161</f>
        <v>1649.8</v>
      </c>
      <c r="I161" s="194"/>
      <c r="J161" s="194"/>
      <c r="K161" s="194"/>
      <c r="L161" s="194"/>
      <c r="M161" s="190"/>
      <c r="N161" s="191"/>
    </row>
    <row r="162" spans="1:14" x14ac:dyDescent="0.4">
      <c r="A162" s="54"/>
      <c r="B162" s="92"/>
      <c r="C162" s="28" t="s">
        <v>232</v>
      </c>
      <c r="D162" s="29">
        <v>1270</v>
      </c>
      <c r="E162" s="30" t="s">
        <v>80</v>
      </c>
      <c r="F162" s="31">
        <v>30</v>
      </c>
      <c r="G162" s="32">
        <f>[1]売価!G162</f>
        <v>0</v>
      </c>
      <c r="H162" s="32">
        <f>[1]売価!H162</f>
        <v>1649.8</v>
      </c>
      <c r="I162" s="194"/>
      <c r="J162" s="194"/>
      <c r="K162" s="194"/>
      <c r="L162" s="194"/>
      <c r="M162" s="190"/>
      <c r="N162" s="191"/>
    </row>
    <row r="163" spans="1:14" ht="18.75" customHeight="1" x14ac:dyDescent="0.4">
      <c r="A163" s="195" t="s">
        <v>233</v>
      </c>
      <c r="B163" s="84"/>
      <c r="C163" s="28" t="s">
        <v>234</v>
      </c>
      <c r="D163" s="29">
        <v>1270</v>
      </c>
      <c r="E163" s="30" t="s">
        <v>80</v>
      </c>
      <c r="F163" s="31">
        <v>30</v>
      </c>
      <c r="G163" s="32">
        <f>[1]売価!G163</f>
        <v>0</v>
      </c>
      <c r="H163" s="32">
        <f>[1]売価!H163</f>
        <v>1649.8</v>
      </c>
      <c r="I163" s="196"/>
      <c r="J163" s="196"/>
      <c r="K163" s="196"/>
      <c r="L163" s="196"/>
      <c r="M163" s="190"/>
      <c r="N163" s="191"/>
    </row>
    <row r="164" spans="1:14" x14ac:dyDescent="0.4">
      <c r="A164" s="195"/>
      <c r="B164" s="90"/>
      <c r="C164" s="28" t="s">
        <v>235</v>
      </c>
      <c r="D164" s="29">
        <v>1270</v>
      </c>
      <c r="E164" s="30" t="s">
        <v>80</v>
      </c>
      <c r="F164" s="31">
        <v>30</v>
      </c>
      <c r="G164" s="32">
        <f>[1]売価!G164</f>
        <v>0</v>
      </c>
      <c r="H164" s="32">
        <f>[1]売価!H164</f>
        <v>2578.66</v>
      </c>
      <c r="I164" s="172"/>
      <c r="J164" s="172"/>
      <c r="K164" s="172"/>
      <c r="L164" s="172"/>
      <c r="M164" s="190"/>
      <c r="N164" s="191"/>
    </row>
    <row r="165" spans="1:14" x14ac:dyDescent="0.4">
      <c r="A165" s="195"/>
      <c r="B165" s="90"/>
      <c r="C165" s="28" t="s">
        <v>236</v>
      </c>
      <c r="D165" s="29">
        <v>1270</v>
      </c>
      <c r="E165" s="30" t="s">
        <v>80</v>
      </c>
      <c r="F165" s="31">
        <v>30</v>
      </c>
      <c r="G165" s="32">
        <f>[1]売価!G165</f>
        <v>0</v>
      </c>
      <c r="H165" s="32">
        <f>[1]売価!H165</f>
        <v>2678.1</v>
      </c>
      <c r="I165" s="173"/>
      <c r="J165" s="173"/>
      <c r="K165" s="173"/>
      <c r="L165" s="173"/>
      <c r="M165" s="190"/>
      <c r="N165" s="191"/>
    </row>
    <row r="166" spans="1:14" x14ac:dyDescent="0.4">
      <c r="A166" s="195"/>
      <c r="B166" s="90"/>
      <c r="C166" s="28" t="s">
        <v>237</v>
      </c>
      <c r="D166" s="29">
        <v>1270</v>
      </c>
      <c r="E166" s="30" t="s">
        <v>80</v>
      </c>
      <c r="F166" s="31">
        <v>30</v>
      </c>
      <c r="G166" s="32">
        <f>[1]売価!G166</f>
        <v>0</v>
      </c>
      <c r="H166" s="32">
        <f>[1]売価!H166</f>
        <v>2578.66</v>
      </c>
      <c r="I166" s="173"/>
      <c r="J166" s="173"/>
      <c r="K166" s="173"/>
      <c r="L166" s="173"/>
      <c r="M166" s="190"/>
      <c r="N166" s="191"/>
    </row>
    <row r="167" spans="1:14" x14ac:dyDescent="0.4">
      <c r="A167" s="195"/>
      <c r="B167" s="90"/>
      <c r="C167" s="28" t="s">
        <v>238</v>
      </c>
      <c r="D167" s="29">
        <v>1270</v>
      </c>
      <c r="E167" s="30" t="s">
        <v>80</v>
      </c>
      <c r="F167" s="31">
        <v>30</v>
      </c>
      <c r="G167" s="32">
        <f>[1]売価!G167</f>
        <v>0</v>
      </c>
      <c r="H167" s="32">
        <f>[1]売価!H167</f>
        <v>2678.1</v>
      </c>
      <c r="I167" s="175"/>
      <c r="J167" s="175"/>
      <c r="K167" s="175"/>
      <c r="L167" s="175"/>
      <c r="M167" s="190"/>
      <c r="N167" s="191"/>
    </row>
    <row r="168" spans="1:14" x14ac:dyDescent="0.4">
      <c r="A168" s="195"/>
      <c r="B168" s="90"/>
      <c r="C168" s="28" t="s">
        <v>239</v>
      </c>
      <c r="D168" s="29">
        <v>1270</v>
      </c>
      <c r="E168" s="30" t="s">
        <v>80</v>
      </c>
      <c r="F168" s="31">
        <v>30</v>
      </c>
      <c r="G168" s="32">
        <f>[1]売価!G168</f>
        <v>0</v>
      </c>
      <c r="H168" s="32">
        <f>[1]売価!H168</f>
        <v>1649.8</v>
      </c>
      <c r="I168" s="196"/>
      <c r="J168" s="196"/>
      <c r="K168" s="196"/>
      <c r="L168" s="196"/>
      <c r="M168" s="190"/>
      <c r="N168" s="191"/>
    </row>
    <row r="169" spans="1:14" x14ac:dyDescent="0.4">
      <c r="A169" s="195"/>
      <c r="B169" s="92"/>
      <c r="C169" s="28" t="s">
        <v>240</v>
      </c>
      <c r="D169" s="29">
        <v>1250</v>
      </c>
      <c r="E169" s="30" t="s">
        <v>80</v>
      </c>
      <c r="F169" s="31">
        <v>30</v>
      </c>
      <c r="G169" s="32">
        <f>[1]売価!G169</f>
        <v>0</v>
      </c>
      <c r="H169" s="32">
        <f>[1]売価!H169</f>
        <v>3640.8599999999997</v>
      </c>
      <c r="I169" s="196"/>
      <c r="J169" s="196"/>
      <c r="K169" s="196"/>
      <c r="L169" s="196"/>
      <c r="M169" s="190"/>
      <c r="N169" s="191"/>
    </row>
    <row r="170" spans="1:14" ht="18.75" customHeight="1" x14ac:dyDescent="0.4">
      <c r="A170" s="195" t="s">
        <v>241</v>
      </c>
      <c r="B170" s="84"/>
      <c r="C170" s="28" t="s">
        <v>242</v>
      </c>
      <c r="D170" s="29">
        <v>1270</v>
      </c>
      <c r="E170" s="30" t="s">
        <v>80</v>
      </c>
      <c r="F170" s="31">
        <v>30</v>
      </c>
      <c r="G170" s="32">
        <f>[1]売価!G170</f>
        <v>0</v>
      </c>
      <c r="H170" s="32">
        <f>[1]売価!H170</f>
        <v>3697.3599999999997</v>
      </c>
      <c r="I170" s="172"/>
      <c r="J170" s="172"/>
      <c r="K170" s="197"/>
      <c r="L170" s="197"/>
      <c r="M170" s="190"/>
      <c r="N170" s="191"/>
    </row>
    <row r="171" spans="1:14" x14ac:dyDescent="0.4">
      <c r="A171" s="195"/>
      <c r="B171" s="90"/>
      <c r="C171" s="28" t="s">
        <v>243</v>
      </c>
      <c r="D171" s="29">
        <v>1270</v>
      </c>
      <c r="E171" s="30" t="s">
        <v>80</v>
      </c>
      <c r="F171" s="31">
        <v>30</v>
      </c>
      <c r="G171" s="32">
        <f>[1]売価!G171</f>
        <v>0</v>
      </c>
      <c r="H171" s="32">
        <f>[1]売価!H171</f>
        <v>3005.7999999999997</v>
      </c>
      <c r="I171" s="173"/>
      <c r="J171" s="173"/>
      <c r="K171" s="198"/>
      <c r="L171" s="198"/>
      <c r="M171" s="190"/>
      <c r="N171" s="191"/>
    </row>
    <row r="172" spans="1:14" x14ac:dyDescent="0.4">
      <c r="A172" s="195"/>
      <c r="B172" s="90"/>
      <c r="C172" s="28" t="s">
        <v>244</v>
      </c>
      <c r="D172" s="29">
        <v>1016</v>
      </c>
      <c r="E172" s="30" t="s">
        <v>80</v>
      </c>
      <c r="F172" s="31">
        <v>60</v>
      </c>
      <c r="G172" s="32">
        <f>[1]売価!G172</f>
        <v>0</v>
      </c>
      <c r="H172" s="32">
        <f>[1]売価!H172</f>
        <v>2059.9899999999998</v>
      </c>
      <c r="I172" s="173"/>
      <c r="J172" s="173"/>
      <c r="K172" s="198"/>
      <c r="L172" s="198"/>
      <c r="M172" s="190"/>
      <c r="N172" s="191"/>
    </row>
    <row r="173" spans="1:14" x14ac:dyDescent="0.4">
      <c r="A173" s="195"/>
      <c r="B173" s="90"/>
      <c r="C173" s="28" t="s">
        <v>245</v>
      </c>
      <c r="D173" s="29">
        <v>1270</v>
      </c>
      <c r="E173" s="30" t="s">
        <v>80</v>
      </c>
      <c r="F173" s="31">
        <v>60</v>
      </c>
      <c r="G173" s="32">
        <f>[1]売価!G173</f>
        <v>0</v>
      </c>
      <c r="H173" s="32">
        <f>[1]売価!H173</f>
        <v>2578.66</v>
      </c>
      <c r="I173" s="173"/>
      <c r="J173" s="173"/>
      <c r="K173" s="198"/>
      <c r="L173" s="198"/>
      <c r="M173" s="190"/>
      <c r="N173" s="191"/>
    </row>
    <row r="174" spans="1:14" x14ac:dyDescent="0.4">
      <c r="A174" s="195"/>
      <c r="B174" s="90"/>
      <c r="C174" s="28" t="s">
        <v>246</v>
      </c>
      <c r="D174" s="29">
        <v>1524</v>
      </c>
      <c r="E174" s="30" t="s">
        <v>80</v>
      </c>
      <c r="F174" s="31">
        <v>60</v>
      </c>
      <c r="G174" s="32">
        <f>[1]売価!G174</f>
        <v>0</v>
      </c>
      <c r="H174" s="32">
        <f>[1]売価!H174</f>
        <v>3091.68</v>
      </c>
      <c r="I174" s="173"/>
      <c r="J174" s="173"/>
      <c r="K174" s="198"/>
      <c r="L174" s="198"/>
      <c r="M174" s="190"/>
      <c r="N174" s="191"/>
    </row>
    <row r="175" spans="1:14" x14ac:dyDescent="0.4">
      <c r="A175" s="195"/>
      <c r="B175" s="90"/>
      <c r="C175" s="28" t="s">
        <v>247</v>
      </c>
      <c r="D175" s="29">
        <v>1270</v>
      </c>
      <c r="E175" s="30" t="s">
        <v>80</v>
      </c>
      <c r="F175" s="31">
        <v>30</v>
      </c>
      <c r="G175" s="32">
        <f>[1]売価!G175</f>
        <v>0</v>
      </c>
      <c r="H175" s="32">
        <f>[1]売価!H175</f>
        <v>3875.8999999999996</v>
      </c>
      <c r="I175" s="175"/>
      <c r="J175" s="175"/>
      <c r="K175" s="199"/>
      <c r="L175" s="199"/>
      <c r="M175" s="190"/>
      <c r="N175" s="191"/>
    </row>
    <row r="176" spans="1:14" x14ac:dyDescent="0.4">
      <c r="A176" s="195"/>
      <c r="B176" s="90"/>
      <c r="C176" s="28" t="s">
        <v>248</v>
      </c>
      <c r="D176" s="29">
        <v>1270</v>
      </c>
      <c r="E176" s="30" t="s">
        <v>80</v>
      </c>
      <c r="F176" s="31">
        <v>30</v>
      </c>
      <c r="G176" s="32">
        <f>[1]売価!G176</f>
        <v>0</v>
      </c>
      <c r="H176" s="32">
        <f>[1]売価!H176</f>
        <v>5034.1499999999996</v>
      </c>
      <c r="I176" s="196"/>
      <c r="J176" s="196"/>
      <c r="K176" s="200"/>
      <c r="L176" s="200"/>
      <c r="M176" s="190"/>
      <c r="N176" s="191"/>
    </row>
    <row r="177" spans="1:14" x14ac:dyDescent="0.4">
      <c r="A177" s="195"/>
      <c r="B177" s="90"/>
      <c r="C177" s="28" t="s">
        <v>249</v>
      </c>
      <c r="D177" s="29">
        <v>1270</v>
      </c>
      <c r="E177" s="30" t="s">
        <v>80</v>
      </c>
      <c r="F177" s="31">
        <v>30</v>
      </c>
      <c r="G177" s="32">
        <f>[1]売価!G177</f>
        <v>0</v>
      </c>
      <c r="H177" s="32">
        <f>[1]売価!H177</f>
        <v>5929.11</v>
      </c>
      <c r="I177" s="196"/>
      <c r="J177" s="196"/>
      <c r="K177" s="200"/>
      <c r="L177" s="200"/>
      <c r="M177" s="190"/>
      <c r="N177" s="191"/>
    </row>
    <row r="178" spans="1:14" x14ac:dyDescent="0.4">
      <c r="A178" s="195"/>
      <c r="B178" s="90"/>
      <c r="C178" s="28" t="s">
        <v>250</v>
      </c>
      <c r="D178" s="29">
        <v>1270</v>
      </c>
      <c r="E178" s="30" t="s">
        <v>80</v>
      </c>
      <c r="F178" s="31">
        <v>30</v>
      </c>
      <c r="G178" s="32">
        <f>[1]売価!G178</f>
        <v>0</v>
      </c>
      <c r="H178" s="32">
        <f>[1]売価!H178</f>
        <v>2578.66</v>
      </c>
      <c r="I178" s="194"/>
      <c r="J178" s="194"/>
      <c r="K178" s="194"/>
      <c r="L178" s="194"/>
      <c r="M178" s="190"/>
      <c r="N178" s="191"/>
    </row>
    <row r="179" spans="1:14" x14ac:dyDescent="0.4">
      <c r="A179" s="195"/>
      <c r="B179" s="90"/>
      <c r="C179" s="28" t="s">
        <v>251</v>
      </c>
      <c r="D179" s="29">
        <v>1524</v>
      </c>
      <c r="E179" s="30" t="s">
        <v>80</v>
      </c>
      <c r="F179" s="31">
        <v>30</v>
      </c>
      <c r="G179" s="32">
        <f>[1]売価!G179</f>
        <v>0</v>
      </c>
      <c r="H179" s="32">
        <f>[1]売価!H179</f>
        <v>3091.68</v>
      </c>
      <c r="I179" s="194"/>
      <c r="J179" s="194"/>
      <c r="K179" s="194"/>
      <c r="L179" s="194"/>
      <c r="M179" s="190"/>
      <c r="N179" s="191"/>
    </row>
    <row r="180" spans="1:14" x14ac:dyDescent="0.4">
      <c r="A180" s="195"/>
      <c r="B180" s="92"/>
      <c r="C180" s="28" t="s">
        <v>252</v>
      </c>
      <c r="D180" s="29">
        <v>1270</v>
      </c>
      <c r="E180" s="30" t="s">
        <v>80</v>
      </c>
      <c r="F180" s="31">
        <v>30</v>
      </c>
      <c r="G180" s="32">
        <f>[1]売価!G180</f>
        <v>0</v>
      </c>
      <c r="H180" s="32">
        <f>[1]売価!H180</f>
        <v>5929.11</v>
      </c>
      <c r="I180" s="196"/>
      <c r="J180" s="196"/>
      <c r="K180" s="200"/>
      <c r="L180" s="200"/>
      <c r="M180" s="190"/>
      <c r="N180" s="191"/>
    </row>
    <row r="181" spans="1:14" ht="18.75" customHeight="1" x14ac:dyDescent="0.4">
      <c r="A181" s="26" t="s">
        <v>114</v>
      </c>
      <c r="B181" s="84"/>
      <c r="C181" s="28" t="s">
        <v>253</v>
      </c>
      <c r="D181" s="29">
        <v>1270</v>
      </c>
      <c r="E181" s="30" t="s">
        <v>80</v>
      </c>
      <c r="F181" s="31">
        <v>30</v>
      </c>
      <c r="G181" s="32">
        <f>[1]売価!G181</f>
        <v>0</v>
      </c>
      <c r="H181" s="32">
        <f>[1]売価!H181</f>
        <v>4647.6899999999996</v>
      </c>
      <c r="I181" s="196"/>
      <c r="J181" s="196"/>
      <c r="K181" s="200"/>
      <c r="L181" s="200"/>
      <c r="M181" s="190"/>
      <c r="N181" s="191"/>
    </row>
    <row r="182" spans="1:14" x14ac:dyDescent="0.4">
      <c r="A182" s="38"/>
      <c r="B182" s="90"/>
      <c r="C182" s="28" t="s">
        <v>254</v>
      </c>
      <c r="D182" s="29">
        <v>1270</v>
      </c>
      <c r="E182" s="30" t="s">
        <v>80</v>
      </c>
      <c r="F182" s="31">
        <v>30</v>
      </c>
      <c r="G182" s="32">
        <f>[1]売価!G182</f>
        <v>0</v>
      </c>
      <c r="H182" s="32">
        <f>[1]売価!H182</f>
        <v>2578.66</v>
      </c>
      <c r="I182" s="196"/>
      <c r="J182" s="196"/>
      <c r="K182" s="200"/>
      <c r="L182" s="200"/>
      <c r="M182" s="190"/>
      <c r="N182" s="191"/>
    </row>
    <row r="183" spans="1:14" x14ac:dyDescent="0.4">
      <c r="A183" s="54"/>
      <c r="B183" s="92"/>
      <c r="C183" s="28" t="s">
        <v>255</v>
      </c>
      <c r="D183" s="29">
        <v>1524</v>
      </c>
      <c r="E183" s="30" t="s">
        <v>80</v>
      </c>
      <c r="F183" s="31">
        <v>30</v>
      </c>
      <c r="G183" s="32">
        <f>[1]売価!G183</f>
        <v>0</v>
      </c>
      <c r="H183" s="32">
        <f>[1]売価!H183</f>
        <v>2698.4399999999996</v>
      </c>
      <c r="I183" s="196"/>
      <c r="J183" s="196"/>
      <c r="K183" s="200"/>
      <c r="L183" s="200"/>
      <c r="M183" s="190"/>
      <c r="N183" s="191"/>
    </row>
    <row r="184" spans="1:14" ht="18.75" customHeight="1" x14ac:dyDescent="0.4">
      <c r="A184" s="26" t="s">
        <v>256</v>
      </c>
      <c r="B184" s="84"/>
      <c r="C184" s="28" t="s">
        <v>257</v>
      </c>
      <c r="D184" s="29">
        <v>920</v>
      </c>
      <c r="E184" s="30" t="s">
        <v>80</v>
      </c>
      <c r="F184" s="31">
        <v>20</v>
      </c>
      <c r="G184" s="32">
        <f>[1]売価!G184</f>
        <v>0</v>
      </c>
      <c r="H184" s="32">
        <f>[1]売価!H184</f>
        <v>1403.4599999999998</v>
      </c>
      <c r="I184" s="154"/>
      <c r="J184" s="154"/>
      <c r="K184" s="201"/>
      <c r="L184" s="201"/>
      <c r="M184" s="190"/>
      <c r="N184" s="191"/>
    </row>
    <row r="185" spans="1:14" x14ac:dyDescent="0.4">
      <c r="A185" s="38"/>
      <c r="B185" s="90"/>
      <c r="C185" s="28" t="s">
        <v>258</v>
      </c>
      <c r="D185" s="29">
        <v>1200</v>
      </c>
      <c r="E185" s="30" t="s">
        <v>80</v>
      </c>
      <c r="F185" s="31">
        <v>20</v>
      </c>
      <c r="G185" s="32">
        <f>[1]売価!G185</f>
        <v>0</v>
      </c>
      <c r="H185" s="32">
        <f>[1]売価!H185</f>
        <v>1830.6</v>
      </c>
      <c r="I185" s="161"/>
      <c r="J185" s="161"/>
      <c r="K185" s="202"/>
      <c r="L185" s="202"/>
      <c r="M185" s="190"/>
      <c r="N185" s="191"/>
    </row>
    <row r="186" spans="1:14" x14ac:dyDescent="0.4">
      <c r="A186" s="38"/>
      <c r="B186" s="90"/>
      <c r="C186" s="28" t="s">
        <v>259</v>
      </c>
      <c r="D186" s="29">
        <v>1270</v>
      </c>
      <c r="E186" s="30" t="s">
        <v>80</v>
      </c>
      <c r="F186" s="31">
        <v>20</v>
      </c>
      <c r="G186" s="32">
        <f>[1]売価!G186</f>
        <v>0</v>
      </c>
      <c r="H186" s="32">
        <f>[1]売価!H186</f>
        <v>1937.9499999999998</v>
      </c>
      <c r="I186" s="161"/>
      <c r="J186" s="161"/>
      <c r="K186" s="202"/>
      <c r="L186" s="202"/>
      <c r="M186" s="190"/>
      <c r="N186" s="191"/>
    </row>
    <row r="187" spans="1:14" x14ac:dyDescent="0.4">
      <c r="A187" s="38"/>
      <c r="B187" s="90"/>
      <c r="C187" s="28" t="s">
        <v>260</v>
      </c>
      <c r="D187" s="29">
        <v>920</v>
      </c>
      <c r="E187" s="30" t="s">
        <v>80</v>
      </c>
      <c r="F187" s="31">
        <v>20</v>
      </c>
      <c r="G187" s="32">
        <f>[1]売価!G187</f>
        <v>0</v>
      </c>
      <c r="H187" s="32">
        <f>[1]売価!H187</f>
        <v>1403.4599999999998</v>
      </c>
      <c r="I187" s="161"/>
      <c r="J187" s="161"/>
      <c r="K187" s="202"/>
      <c r="L187" s="202"/>
      <c r="M187" s="190"/>
      <c r="N187" s="191"/>
    </row>
    <row r="188" spans="1:14" x14ac:dyDescent="0.4">
      <c r="A188" s="38"/>
      <c r="B188" s="90"/>
      <c r="C188" s="28" t="s">
        <v>261</v>
      </c>
      <c r="D188" s="29">
        <v>1200</v>
      </c>
      <c r="E188" s="30" t="s">
        <v>80</v>
      </c>
      <c r="F188" s="31">
        <v>20</v>
      </c>
      <c r="G188" s="32">
        <f>[1]売価!G188</f>
        <v>0</v>
      </c>
      <c r="H188" s="32">
        <f>[1]売価!H188</f>
        <v>1830.6</v>
      </c>
      <c r="I188" s="161"/>
      <c r="J188" s="161"/>
      <c r="K188" s="202"/>
      <c r="L188" s="202"/>
      <c r="M188" s="190"/>
      <c r="N188" s="191"/>
    </row>
    <row r="189" spans="1:14" x14ac:dyDescent="0.4">
      <c r="A189" s="54"/>
      <c r="B189" s="92"/>
      <c r="C189" s="28" t="s">
        <v>262</v>
      </c>
      <c r="D189" s="29">
        <v>1270</v>
      </c>
      <c r="E189" s="30" t="s">
        <v>80</v>
      </c>
      <c r="F189" s="31">
        <v>20</v>
      </c>
      <c r="G189" s="32">
        <f>[1]売価!G189</f>
        <v>0</v>
      </c>
      <c r="H189" s="32">
        <f>[1]売価!H189</f>
        <v>1937.9499999999998</v>
      </c>
      <c r="I189" s="170"/>
      <c r="J189" s="170"/>
      <c r="K189" s="203"/>
      <c r="L189" s="203"/>
      <c r="M189" s="204"/>
      <c r="N189" s="205"/>
    </row>
    <row r="190" spans="1:14" x14ac:dyDescent="0.4">
      <c r="A190" s="206"/>
      <c r="B190" s="207"/>
      <c r="C190" s="10"/>
      <c r="D190" s="30"/>
      <c r="E190" s="30"/>
      <c r="F190" s="31"/>
      <c r="G190" s="32">
        <f>[1]売価!G190</f>
        <v>0</v>
      </c>
      <c r="H190" s="32">
        <f>[1]売価!H190</f>
        <v>0</v>
      </c>
      <c r="I190" s="208"/>
      <c r="J190" s="208"/>
      <c r="K190" s="209"/>
      <c r="L190" s="210"/>
      <c r="M190" s="211"/>
      <c r="N190" s="212"/>
    </row>
    <row r="191" spans="1:14" x14ac:dyDescent="0.4">
      <c r="A191" s="213" t="s">
        <v>172</v>
      </c>
      <c r="B191" s="213"/>
      <c r="C191" s="213"/>
      <c r="D191" s="214" t="s">
        <v>115</v>
      </c>
      <c r="E191" s="214"/>
      <c r="F191" s="214"/>
      <c r="G191" s="214"/>
      <c r="H191" s="214"/>
      <c r="I191" s="214"/>
      <c r="J191" s="215"/>
      <c r="K191" s="4"/>
      <c r="L191" s="5"/>
      <c r="M191" s="6"/>
      <c r="N191" s="6"/>
    </row>
    <row r="192" spans="1:14" x14ac:dyDescent="0.4">
      <c r="A192" s="213"/>
      <c r="B192" s="213"/>
      <c r="C192" s="213"/>
      <c r="D192" s="214"/>
      <c r="E192" s="214"/>
      <c r="F192" s="214"/>
      <c r="G192" s="214"/>
      <c r="H192" s="214"/>
      <c r="I192" s="214"/>
      <c r="J192" s="215"/>
      <c r="K192" s="4"/>
      <c r="L192" s="7"/>
      <c r="M192" s="216"/>
      <c r="N192" s="216"/>
    </row>
    <row r="193" spans="1:14" x14ac:dyDescent="0.4">
      <c r="A193" s="217"/>
      <c r="B193" s="217"/>
      <c r="C193" s="218" t="s">
        <v>263</v>
      </c>
      <c r="D193" s="218"/>
      <c r="E193" s="218"/>
      <c r="F193" s="218"/>
      <c r="G193" s="219"/>
      <c r="H193" s="219"/>
      <c r="I193" s="220"/>
      <c r="J193" s="220"/>
      <c r="K193" s="221"/>
      <c r="L193" s="221"/>
      <c r="M193" s="8" t="s">
        <v>2</v>
      </c>
      <c r="N193" s="9"/>
    </row>
    <row r="194" spans="1:14" ht="18.75" customHeight="1" x14ac:dyDescent="0.15">
      <c r="A194" s="18" t="s">
        <v>4</v>
      </c>
      <c r="B194" s="18"/>
      <c r="C194" s="19" t="s">
        <v>5</v>
      </c>
      <c r="D194" s="19" t="s">
        <v>6</v>
      </c>
      <c r="E194" s="19"/>
      <c r="F194" s="19"/>
      <c r="G194" s="147"/>
      <c r="H194" s="147" t="s">
        <v>116</v>
      </c>
      <c r="I194" s="20"/>
      <c r="J194" s="20"/>
      <c r="K194" s="20"/>
      <c r="L194" s="20"/>
      <c r="M194" s="222" t="s">
        <v>76</v>
      </c>
      <c r="N194" s="223"/>
    </row>
    <row r="195" spans="1:14" x14ac:dyDescent="0.4">
      <c r="A195" s="18"/>
      <c r="B195" s="18"/>
      <c r="C195" s="19"/>
      <c r="D195" s="19"/>
      <c r="E195" s="19"/>
      <c r="F195" s="19"/>
      <c r="G195" s="150"/>
      <c r="H195" s="150"/>
      <c r="I195" s="131"/>
      <c r="J195" s="132"/>
      <c r="K195" s="115"/>
      <c r="L195" s="116"/>
      <c r="M195" s="224"/>
      <c r="N195" s="225"/>
    </row>
    <row r="196" spans="1:14" ht="18.75" customHeight="1" x14ac:dyDescent="0.4">
      <c r="A196" s="226" t="s">
        <v>117</v>
      </c>
      <c r="B196" s="227"/>
      <c r="C196" s="28" t="s">
        <v>118</v>
      </c>
      <c r="D196" s="29">
        <v>1220</v>
      </c>
      <c r="E196" s="30" t="s">
        <v>80</v>
      </c>
      <c r="F196" s="31">
        <v>50</v>
      </c>
      <c r="G196" s="32">
        <f>[1]売価!G196</f>
        <v>0</v>
      </c>
      <c r="H196" s="32">
        <f>[1]売価!H196</f>
        <v>4938.0999999999995</v>
      </c>
      <c r="I196" s="228"/>
      <c r="J196" s="229"/>
      <c r="K196" s="228"/>
      <c r="L196" s="229"/>
      <c r="M196" s="156" t="s">
        <v>112</v>
      </c>
      <c r="N196" s="157"/>
    </row>
    <row r="197" spans="1:14" x14ac:dyDescent="0.4">
      <c r="A197" s="226" t="s">
        <v>264</v>
      </c>
      <c r="B197" s="227"/>
      <c r="C197" s="28" t="s">
        <v>265</v>
      </c>
      <c r="D197" s="29">
        <v>1220</v>
      </c>
      <c r="E197" s="30" t="s">
        <v>80</v>
      </c>
      <c r="F197" s="31">
        <v>50</v>
      </c>
      <c r="G197" s="32">
        <f>[1]売価!G197</f>
        <v>0</v>
      </c>
      <c r="H197" s="32">
        <f>[1]売価!H197</f>
        <v>4081.5599999999995</v>
      </c>
      <c r="I197" s="230"/>
      <c r="J197" s="231"/>
      <c r="K197" s="230"/>
      <c r="L197" s="231"/>
      <c r="M197" s="163"/>
      <c r="N197" s="164"/>
    </row>
    <row r="198" spans="1:14" x14ac:dyDescent="0.4">
      <c r="A198" s="226" t="s">
        <v>266</v>
      </c>
      <c r="B198" s="227"/>
      <c r="C198" s="28" t="s">
        <v>267</v>
      </c>
      <c r="D198" s="29">
        <v>1220</v>
      </c>
      <c r="E198" s="30" t="s">
        <v>80</v>
      </c>
      <c r="F198" s="31">
        <v>50</v>
      </c>
      <c r="G198" s="32">
        <f>[1]売価!G198</f>
        <v>0</v>
      </c>
      <c r="H198" s="32">
        <f>[1]売価!H198</f>
        <v>2832.91</v>
      </c>
      <c r="I198" s="230"/>
      <c r="J198" s="231"/>
      <c r="K198" s="230"/>
      <c r="L198" s="231"/>
      <c r="M198" s="163"/>
      <c r="N198" s="164"/>
    </row>
    <row r="199" spans="1:14" x14ac:dyDescent="0.4">
      <c r="A199" s="226" t="s">
        <v>268</v>
      </c>
      <c r="B199" s="227"/>
      <c r="C199" s="28" t="s">
        <v>269</v>
      </c>
      <c r="D199" s="29">
        <v>1220</v>
      </c>
      <c r="E199" s="30" t="s">
        <v>80</v>
      </c>
      <c r="F199" s="31">
        <v>50</v>
      </c>
      <c r="G199" s="32">
        <f>[1]売価!G199</f>
        <v>0</v>
      </c>
      <c r="H199" s="32">
        <f>[1]売価!H199</f>
        <v>4278.1799999999994</v>
      </c>
      <c r="I199" s="230"/>
      <c r="J199" s="231"/>
      <c r="K199" s="230"/>
      <c r="L199" s="231"/>
      <c r="M199" s="163"/>
      <c r="N199" s="164"/>
    </row>
    <row r="200" spans="1:14" x14ac:dyDescent="0.4">
      <c r="A200" s="226" t="s">
        <v>270</v>
      </c>
      <c r="B200" s="227"/>
      <c r="C200" s="28" t="s">
        <v>271</v>
      </c>
      <c r="D200" s="29">
        <v>1220</v>
      </c>
      <c r="E200" s="30" t="s">
        <v>80</v>
      </c>
      <c r="F200" s="31">
        <v>50</v>
      </c>
      <c r="G200" s="32">
        <f>[1]売価!G200</f>
        <v>0</v>
      </c>
      <c r="H200" s="32">
        <f>[1]売価!H200</f>
        <v>4474.7999999999993</v>
      </c>
      <c r="I200" s="230"/>
      <c r="J200" s="231"/>
      <c r="K200" s="230"/>
      <c r="L200" s="231"/>
      <c r="M200" s="163"/>
      <c r="N200" s="164"/>
    </row>
    <row r="201" spans="1:14" x14ac:dyDescent="0.4">
      <c r="A201" s="226" t="s">
        <v>119</v>
      </c>
      <c r="B201" s="227"/>
      <c r="C201" s="28" t="s">
        <v>120</v>
      </c>
      <c r="D201" s="29">
        <v>1220</v>
      </c>
      <c r="E201" s="30" t="s">
        <v>121</v>
      </c>
      <c r="F201" s="31">
        <v>50</v>
      </c>
      <c r="G201" s="32">
        <f>[1]売価!G201</f>
        <v>0</v>
      </c>
      <c r="H201" s="32">
        <f>[1]売価!H201</f>
        <v>4474.7999999999993</v>
      </c>
      <c r="I201" s="230"/>
      <c r="J201" s="231"/>
      <c r="K201" s="230"/>
      <c r="L201" s="231"/>
      <c r="M201" s="163"/>
      <c r="N201" s="164"/>
    </row>
    <row r="202" spans="1:14" x14ac:dyDescent="0.4">
      <c r="A202" s="226" t="s">
        <v>272</v>
      </c>
      <c r="B202" s="227"/>
      <c r="C202" s="28" t="s">
        <v>273</v>
      </c>
      <c r="D202" s="29">
        <v>1220</v>
      </c>
      <c r="E202" s="30" t="s">
        <v>121</v>
      </c>
      <c r="F202" s="31">
        <v>50</v>
      </c>
      <c r="G202" s="32">
        <f>[1]売価!G202</f>
        <v>0</v>
      </c>
      <c r="H202" s="32">
        <f>[1]売価!H202</f>
        <v>4278.1799999999994</v>
      </c>
      <c r="I202" s="230"/>
      <c r="J202" s="231"/>
      <c r="K202" s="230"/>
      <c r="L202" s="231"/>
      <c r="M202" s="163"/>
      <c r="N202" s="164"/>
    </row>
    <row r="203" spans="1:14" x14ac:dyDescent="0.4">
      <c r="A203" s="226" t="s">
        <v>122</v>
      </c>
      <c r="B203" s="227"/>
      <c r="C203" s="28" t="s">
        <v>274</v>
      </c>
      <c r="D203" s="29">
        <v>1220</v>
      </c>
      <c r="E203" s="30" t="s">
        <v>121</v>
      </c>
      <c r="F203" s="31">
        <v>50</v>
      </c>
      <c r="G203" s="32">
        <f>[1]売価!G203</f>
        <v>0</v>
      </c>
      <c r="H203" s="32">
        <f>[1]売価!H203</f>
        <v>4474.7999999999993</v>
      </c>
      <c r="I203" s="230"/>
      <c r="J203" s="231"/>
      <c r="K203" s="230"/>
      <c r="L203" s="231"/>
      <c r="M203" s="163"/>
      <c r="N203" s="164"/>
    </row>
    <row r="204" spans="1:14" x14ac:dyDescent="0.4">
      <c r="A204" s="226" t="s">
        <v>122</v>
      </c>
      <c r="B204" s="227"/>
      <c r="C204" s="28" t="s">
        <v>275</v>
      </c>
      <c r="D204" s="29">
        <v>1220</v>
      </c>
      <c r="E204" s="30" t="s">
        <v>121</v>
      </c>
      <c r="F204" s="31">
        <v>50</v>
      </c>
      <c r="G204" s="32">
        <f>[1]売価!G204</f>
        <v>0</v>
      </c>
      <c r="H204" s="32">
        <f>[1]売価!H204</f>
        <v>4474.7999999999993</v>
      </c>
      <c r="I204" s="230"/>
      <c r="J204" s="231"/>
      <c r="K204" s="230"/>
      <c r="L204" s="231"/>
      <c r="M204" s="163"/>
      <c r="N204" s="164"/>
    </row>
    <row r="205" spans="1:14" x14ac:dyDescent="0.4">
      <c r="A205" s="226" t="s">
        <v>122</v>
      </c>
      <c r="B205" s="227"/>
      <c r="C205" s="28" t="s">
        <v>276</v>
      </c>
      <c r="D205" s="29">
        <v>1220</v>
      </c>
      <c r="E205" s="30" t="s">
        <v>121</v>
      </c>
      <c r="F205" s="31">
        <v>50</v>
      </c>
      <c r="G205" s="32">
        <f>[1]売価!G205</f>
        <v>0</v>
      </c>
      <c r="H205" s="32">
        <f>[1]売価!H205</f>
        <v>4474.7999999999993</v>
      </c>
      <c r="I205" s="230"/>
      <c r="J205" s="231"/>
      <c r="K205" s="230"/>
      <c r="L205" s="231"/>
      <c r="M205" s="163"/>
      <c r="N205" s="164"/>
    </row>
    <row r="206" spans="1:14" x14ac:dyDescent="0.4">
      <c r="A206" s="226" t="s">
        <v>272</v>
      </c>
      <c r="B206" s="227"/>
      <c r="C206" s="28" t="s">
        <v>277</v>
      </c>
      <c r="D206" s="29">
        <v>1220</v>
      </c>
      <c r="E206" s="30" t="s">
        <v>121</v>
      </c>
      <c r="F206" s="31">
        <v>25</v>
      </c>
      <c r="G206" s="32">
        <f>[1]売価!G206</f>
        <v>0</v>
      </c>
      <c r="H206" s="32">
        <f>[1]売価!H206</f>
        <v>4938.0999999999995</v>
      </c>
      <c r="I206" s="232"/>
      <c r="J206" s="233"/>
      <c r="K206" s="232"/>
      <c r="L206" s="233"/>
      <c r="M206" s="176"/>
      <c r="N206" s="177"/>
    </row>
    <row r="207" spans="1:14" x14ac:dyDescent="0.4">
      <c r="A207" s="234"/>
      <c r="B207" s="234"/>
      <c r="C207" s="235"/>
      <c r="D207" s="167"/>
      <c r="E207" s="167"/>
      <c r="F207" s="167"/>
      <c r="G207" s="236"/>
      <c r="H207" s="236"/>
      <c r="I207" s="237"/>
      <c r="J207" s="237"/>
      <c r="K207" s="237"/>
      <c r="L207" s="237"/>
      <c r="M207" s="238"/>
      <c r="N207" s="238"/>
    </row>
    <row r="208" spans="1:14" x14ac:dyDescent="0.4">
      <c r="A208" s="1"/>
      <c r="B208" s="1"/>
      <c r="C208" s="218" t="s">
        <v>123</v>
      </c>
      <c r="D208" s="218"/>
      <c r="E208" s="218"/>
      <c r="F208" s="218"/>
      <c r="G208" s="4"/>
      <c r="H208" s="4"/>
      <c r="I208" s="4"/>
      <c r="J208" s="4"/>
      <c r="K208" s="4"/>
      <c r="L208" s="4"/>
      <c r="M208" s="8" t="s">
        <v>2</v>
      </c>
      <c r="N208" s="9"/>
    </row>
    <row r="209" spans="1:14" x14ac:dyDescent="0.4">
      <c r="A209" s="239" t="s">
        <v>5</v>
      </c>
      <c r="B209" s="240"/>
      <c r="C209" s="19" t="s">
        <v>124</v>
      </c>
      <c r="D209" s="19" t="s">
        <v>125</v>
      </c>
      <c r="E209" s="19"/>
      <c r="F209" s="19"/>
      <c r="G209" s="241" t="s">
        <v>126</v>
      </c>
      <c r="H209" s="242" t="s">
        <v>127</v>
      </c>
      <c r="I209" s="243" t="s">
        <v>128</v>
      </c>
      <c r="J209" s="244"/>
      <c r="K209" s="243" t="s">
        <v>129</v>
      </c>
      <c r="L209" s="244"/>
      <c r="M209" s="222" t="s">
        <v>76</v>
      </c>
      <c r="N209" s="223"/>
    </row>
    <row r="210" spans="1:14" x14ac:dyDescent="0.4">
      <c r="A210" s="245"/>
      <c r="B210" s="246"/>
      <c r="C210" s="19"/>
      <c r="D210" s="19"/>
      <c r="E210" s="19"/>
      <c r="F210" s="19"/>
      <c r="G210" s="247"/>
      <c r="H210" s="248"/>
      <c r="I210" s="249"/>
      <c r="J210" s="250"/>
      <c r="K210" s="249"/>
      <c r="L210" s="250"/>
      <c r="M210" s="224"/>
      <c r="N210" s="225"/>
    </row>
    <row r="211" spans="1:14" ht="18.75" customHeight="1" x14ac:dyDescent="0.4">
      <c r="A211" s="226" t="s">
        <v>130</v>
      </c>
      <c r="B211" s="227"/>
      <c r="C211" s="28" t="s">
        <v>131</v>
      </c>
      <c r="D211" s="251" t="s">
        <v>132</v>
      </c>
      <c r="E211" s="252"/>
      <c r="F211" s="253"/>
      <c r="G211" s="254" t="s">
        <v>133</v>
      </c>
      <c r="H211" s="32">
        <f>[1]売価!H211</f>
        <v>3457.7999999999997</v>
      </c>
      <c r="I211" s="255" t="s">
        <v>134</v>
      </c>
      <c r="J211" s="256"/>
      <c r="K211" s="255" t="s">
        <v>135</v>
      </c>
      <c r="L211" s="256"/>
      <c r="M211" s="156" t="s">
        <v>136</v>
      </c>
      <c r="N211" s="257"/>
    </row>
    <row r="212" spans="1:14" ht="18.75" customHeight="1" x14ac:dyDescent="0.4">
      <c r="A212" s="226" t="s">
        <v>278</v>
      </c>
      <c r="B212" s="227"/>
      <c r="C212" s="28" t="s">
        <v>137</v>
      </c>
      <c r="D212" s="251" t="s">
        <v>138</v>
      </c>
      <c r="E212" s="252"/>
      <c r="F212" s="253"/>
      <c r="G212" s="254" t="s">
        <v>133</v>
      </c>
      <c r="H212" s="32">
        <f>[1]売価!H212</f>
        <v>36871.899999999994</v>
      </c>
      <c r="I212" s="255" t="s">
        <v>139</v>
      </c>
      <c r="J212" s="256"/>
      <c r="K212" s="255" t="s">
        <v>140</v>
      </c>
      <c r="L212" s="256"/>
      <c r="M212" s="258"/>
      <c r="N212" s="259"/>
    </row>
    <row r="213" spans="1:14" ht="18.75" customHeight="1" x14ac:dyDescent="0.4">
      <c r="A213" s="226" t="s">
        <v>279</v>
      </c>
      <c r="B213" s="227"/>
      <c r="C213" s="28" t="s">
        <v>141</v>
      </c>
      <c r="D213" s="251" t="s">
        <v>132</v>
      </c>
      <c r="E213" s="252"/>
      <c r="F213" s="253"/>
      <c r="G213" s="254" t="s">
        <v>133</v>
      </c>
      <c r="H213" s="32">
        <f>[1]売価!H213</f>
        <v>4124.5</v>
      </c>
      <c r="I213" s="255" t="s">
        <v>139</v>
      </c>
      <c r="J213" s="256"/>
      <c r="K213" s="255" t="s">
        <v>140</v>
      </c>
      <c r="L213" s="256"/>
      <c r="M213" s="258"/>
      <c r="N213" s="259"/>
    </row>
    <row r="214" spans="1:14" ht="18.75" customHeight="1" x14ac:dyDescent="0.4">
      <c r="A214" s="226" t="s">
        <v>280</v>
      </c>
      <c r="B214" s="227"/>
      <c r="C214" s="28" t="s">
        <v>281</v>
      </c>
      <c r="D214" s="251" t="s">
        <v>282</v>
      </c>
      <c r="E214" s="252"/>
      <c r="F214" s="253"/>
      <c r="G214" s="254" t="s">
        <v>133</v>
      </c>
      <c r="H214" s="32">
        <f>[1]売価!H214</f>
        <v>7017.2999999999993</v>
      </c>
      <c r="I214" s="255" t="s">
        <v>142</v>
      </c>
      <c r="J214" s="256"/>
      <c r="K214" s="255" t="s">
        <v>143</v>
      </c>
      <c r="L214" s="256"/>
      <c r="M214" s="258"/>
      <c r="N214" s="259"/>
    </row>
    <row r="215" spans="1:14" ht="18.75" customHeight="1" x14ac:dyDescent="0.4">
      <c r="A215" s="226" t="s">
        <v>283</v>
      </c>
      <c r="B215" s="227"/>
      <c r="C215" s="28" t="s">
        <v>284</v>
      </c>
      <c r="D215" s="251" t="s">
        <v>285</v>
      </c>
      <c r="E215" s="252"/>
      <c r="F215" s="253"/>
      <c r="G215" s="254" t="s">
        <v>133</v>
      </c>
      <c r="H215" s="32">
        <f>[1]売価!H215</f>
        <v>19142.199999999997</v>
      </c>
      <c r="I215" s="255" t="s">
        <v>144</v>
      </c>
      <c r="J215" s="256"/>
      <c r="K215" s="255" t="s">
        <v>145</v>
      </c>
      <c r="L215" s="256"/>
      <c r="M215" s="258"/>
      <c r="N215" s="259"/>
    </row>
    <row r="216" spans="1:14" ht="18.75" customHeight="1" x14ac:dyDescent="0.4">
      <c r="A216" s="226" t="s">
        <v>286</v>
      </c>
      <c r="B216" s="227"/>
      <c r="C216" s="28" t="s">
        <v>287</v>
      </c>
      <c r="D216" s="251" t="s">
        <v>288</v>
      </c>
      <c r="E216" s="252"/>
      <c r="F216" s="253"/>
      <c r="G216" s="254" t="s">
        <v>133</v>
      </c>
      <c r="H216" s="32">
        <f>[1]売価!H216</f>
        <v>4124.5</v>
      </c>
      <c r="I216" s="255" t="s">
        <v>142</v>
      </c>
      <c r="J216" s="256"/>
      <c r="K216" s="255" t="s">
        <v>146</v>
      </c>
      <c r="L216" s="256"/>
      <c r="M216" s="258"/>
      <c r="N216" s="259"/>
    </row>
    <row r="217" spans="1:14" ht="18.75" customHeight="1" x14ac:dyDescent="0.4">
      <c r="A217" s="226"/>
      <c r="B217" s="227"/>
      <c r="C217" s="28"/>
      <c r="D217" s="251"/>
      <c r="E217" s="252"/>
      <c r="F217" s="253"/>
      <c r="G217" s="32"/>
      <c r="H217" s="32">
        <f>[1]売価!H217</f>
        <v>0</v>
      </c>
      <c r="I217" s="255"/>
      <c r="J217" s="256"/>
      <c r="K217" s="255"/>
      <c r="L217" s="256"/>
      <c r="M217" s="260" t="s">
        <v>147</v>
      </c>
      <c r="N217" s="261"/>
    </row>
    <row r="218" spans="1:14" x14ac:dyDescent="0.4">
      <c r="A218" s="226" t="s">
        <v>148</v>
      </c>
      <c r="B218" s="227"/>
      <c r="C218" s="28" t="s">
        <v>149</v>
      </c>
      <c r="D218" s="251" t="s">
        <v>138</v>
      </c>
      <c r="E218" s="252"/>
      <c r="F218" s="253"/>
      <c r="G218" s="254" t="s">
        <v>150</v>
      </c>
      <c r="H218" s="32">
        <f>[1]売価!H218</f>
        <v>6214.9999999999991</v>
      </c>
      <c r="I218" s="255" t="s">
        <v>151</v>
      </c>
      <c r="J218" s="256"/>
      <c r="K218" s="255"/>
      <c r="L218" s="256"/>
      <c r="M218" s="262"/>
      <c r="N218" s="263"/>
    </row>
    <row r="219" spans="1:14" x14ac:dyDescent="0.4">
      <c r="A219" s="226"/>
      <c r="B219" s="227"/>
      <c r="C219" s="28"/>
      <c r="D219" s="251"/>
      <c r="E219" s="252"/>
      <c r="F219" s="253"/>
      <c r="G219" s="32"/>
      <c r="H219" s="32">
        <f>[1]売価!H219</f>
        <v>0</v>
      </c>
      <c r="I219" s="255"/>
      <c r="J219" s="256"/>
      <c r="K219" s="255"/>
      <c r="L219" s="256"/>
      <c r="M219" s="262"/>
      <c r="N219" s="263"/>
    </row>
    <row r="220" spans="1:14" x14ac:dyDescent="0.4">
      <c r="A220" s="226" t="s">
        <v>152</v>
      </c>
      <c r="B220" s="227"/>
      <c r="C220" s="28" t="s">
        <v>153</v>
      </c>
      <c r="D220" s="251" t="s">
        <v>154</v>
      </c>
      <c r="E220" s="252"/>
      <c r="F220" s="253"/>
      <c r="G220" s="254" t="s">
        <v>150</v>
      </c>
      <c r="H220" s="32">
        <f>[1]売価!H220</f>
        <v>5593.4999999999991</v>
      </c>
      <c r="I220" s="255"/>
      <c r="J220" s="256"/>
      <c r="K220" s="255"/>
      <c r="L220" s="256"/>
      <c r="M220" s="262"/>
      <c r="N220" s="263"/>
    </row>
    <row r="221" spans="1:14" x14ac:dyDescent="0.4">
      <c r="A221" s="226" t="s">
        <v>155</v>
      </c>
      <c r="B221" s="227"/>
      <c r="C221" s="28" t="s">
        <v>153</v>
      </c>
      <c r="D221" s="251" t="s">
        <v>154</v>
      </c>
      <c r="E221" s="252"/>
      <c r="F221" s="253"/>
      <c r="G221" s="254" t="s">
        <v>150</v>
      </c>
      <c r="H221" s="32">
        <f>[1]売価!H221</f>
        <v>5593.4999999999991</v>
      </c>
      <c r="I221" s="255"/>
      <c r="J221" s="256"/>
      <c r="K221" s="255"/>
      <c r="L221" s="256"/>
      <c r="M221" s="262"/>
      <c r="N221" s="263"/>
    </row>
    <row r="222" spans="1:14" x14ac:dyDescent="0.4">
      <c r="A222" s="226" t="s">
        <v>156</v>
      </c>
      <c r="B222" s="227"/>
      <c r="C222" s="28" t="s">
        <v>157</v>
      </c>
      <c r="D222" s="251" t="s">
        <v>158</v>
      </c>
      <c r="E222" s="252"/>
      <c r="F222" s="253"/>
      <c r="G222" s="254" t="s">
        <v>159</v>
      </c>
      <c r="H222" s="32">
        <f>[1]売価!H222</f>
        <v>1118.6999999999998</v>
      </c>
      <c r="I222" s="255"/>
      <c r="J222" s="256"/>
      <c r="K222" s="255"/>
      <c r="L222" s="256"/>
      <c r="M222" s="264"/>
      <c r="N222" s="265"/>
    </row>
    <row r="223" spans="1:14" x14ac:dyDescent="0.4">
      <c r="A223" s="226"/>
      <c r="B223" s="227"/>
      <c r="C223" s="28"/>
      <c r="D223" s="251"/>
      <c r="E223" s="252"/>
      <c r="F223" s="253"/>
      <c r="G223" s="32"/>
      <c r="H223" s="32">
        <f>[1]売価!H223</f>
        <v>0</v>
      </c>
      <c r="I223" s="255"/>
      <c r="J223" s="256"/>
      <c r="K223" s="255"/>
      <c r="L223" s="256"/>
      <c r="M223" s="260"/>
      <c r="N223" s="261"/>
    </row>
    <row r="224" spans="1:14" x14ac:dyDescent="0.4">
      <c r="A224" s="226" t="s">
        <v>289</v>
      </c>
      <c r="B224" s="227"/>
      <c r="C224" s="28" t="s">
        <v>160</v>
      </c>
      <c r="D224" s="251" t="s">
        <v>161</v>
      </c>
      <c r="E224" s="252"/>
      <c r="F224" s="253"/>
      <c r="G224" s="254" t="s">
        <v>133</v>
      </c>
      <c r="H224" s="32">
        <f>[1]売価!H224</f>
        <v>1186.5</v>
      </c>
      <c r="I224" s="255"/>
      <c r="J224" s="256"/>
      <c r="K224" s="255"/>
      <c r="L224" s="256"/>
      <c r="M224" s="262"/>
      <c r="N224" s="263"/>
    </row>
    <row r="225" spans="1:14" x14ac:dyDescent="0.4">
      <c r="A225" s="226" t="s">
        <v>290</v>
      </c>
      <c r="B225" s="227"/>
      <c r="C225" s="28" t="s">
        <v>160</v>
      </c>
      <c r="D225" s="251" t="s">
        <v>161</v>
      </c>
      <c r="E225" s="252"/>
      <c r="F225" s="253"/>
      <c r="G225" s="254" t="s">
        <v>133</v>
      </c>
      <c r="H225" s="32">
        <f>[1]売価!H225</f>
        <v>1265.5999999999999</v>
      </c>
      <c r="I225" s="255"/>
      <c r="J225" s="256"/>
      <c r="K225" s="255"/>
      <c r="L225" s="256"/>
      <c r="M225" s="262"/>
      <c r="N225" s="263"/>
    </row>
    <row r="226" spans="1:14" x14ac:dyDescent="0.4">
      <c r="A226" s="226" t="s">
        <v>162</v>
      </c>
      <c r="B226" s="227"/>
      <c r="C226" s="28" t="s">
        <v>163</v>
      </c>
      <c r="D226" s="251" t="s">
        <v>138</v>
      </c>
      <c r="E226" s="252"/>
      <c r="F226" s="253"/>
      <c r="G226" s="254" t="s">
        <v>133</v>
      </c>
      <c r="H226" s="32">
        <f>[1]売価!H226</f>
        <v>10565.499999999998</v>
      </c>
      <c r="I226" s="255"/>
      <c r="J226" s="256"/>
      <c r="K226" s="255"/>
      <c r="L226" s="256"/>
      <c r="M226" s="262"/>
      <c r="N226" s="263"/>
    </row>
    <row r="227" spans="1:14" x14ac:dyDescent="0.4">
      <c r="A227" s="226" t="s">
        <v>164</v>
      </c>
      <c r="B227" s="227"/>
      <c r="C227" s="28" t="s">
        <v>291</v>
      </c>
      <c r="D227" s="251" t="s">
        <v>165</v>
      </c>
      <c r="E227" s="252"/>
      <c r="F227" s="253"/>
      <c r="G227" s="254" t="s">
        <v>166</v>
      </c>
      <c r="H227" s="32">
        <f>[1]売価!H227</f>
        <v>1152.5999999999999</v>
      </c>
      <c r="I227" s="255"/>
      <c r="J227" s="256"/>
      <c r="K227" s="255"/>
      <c r="L227" s="256"/>
      <c r="M227" s="262"/>
      <c r="N227" s="263"/>
    </row>
    <row r="228" spans="1:14" x14ac:dyDescent="0.4">
      <c r="A228" s="226" t="s">
        <v>292</v>
      </c>
      <c r="B228" s="227"/>
      <c r="C228" s="28" t="s">
        <v>293</v>
      </c>
      <c r="D228" s="266" t="s">
        <v>167</v>
      </c>
      <c r="E228" s="267"/>
      <c r="F228" s="268"/>
      <c r="G228" s="254" t="s">
        <v>168</v>
      </c>
      <c r="H228" s="32">
        <f>[1]売価!H228</f>
        <v>1084.8</v>
      </c>
      <c r="I228" s="255"/>
      <c r="J228" s="256"/>
      <c r="K228" s="255"/>
      <c r="L228" s="256"/>
      <c r="M228" s="264"/>
      <c r="N228" s="265"/>
    </row>
  </sheetData>
  <sheetProtection sheet="1" objects="1" scenarios="1" selectLockedCells="1" selectUnlockedCells="1"/>
  <mergeCells count="290">
    <mergeCell ref="A227:B227"/>
    <mergeCell ref="D227:F227"/>
    <mergeCell ref="I227:J227"/>
    <mergeCell ref="K227:L227"/>
    <mergeCell ref="A228:B228"/>
    <mergeCell ref="D228:F228"/>
    <mergeCell ref="I228:J228"/>
    <mergeCell ref="K228:L228"/>
    <mergeCell ref="D225:F225"/>
    <mergeCell ref="I225:J225"/>
    <mergeCell ref="K225:L225"/>
    <mergeCell ref="A226:B226"/>
    <mergeCell ref="D226:F226"/>
    <mergeCell ref="I226:J226"/>
    <mergeCell ref="K226:L226"/>
    <mergeCell ref="A223:B223"/>
    <mergeCell ref="D223:F223"/>
    <mergeCell ref="I223:J223"/>
    <mergeCell ref="K223:L223"/>
    <mergeCell ref="M223:N228"/>
    <mergeCell ref="A224:B224"/>
    <mergeCell ref="D224:F224"/>
    <mergeCell ref="I224:J224"/>
    <mergeCell ref="K224:L224"/>
    <mergeCell ref="A225:B225"/>
    <mergeCell ref="A221:B221"/>
    <mergeCell ref="D221:F221"/>
    <mergeCell ref="I221:J221"/>
    <mergeCell ref="K221:L221"/>
    <mergeCell ref="A222:B222"/>
    <mergeCell ref="D222:F222"/>
    <mergeCell ref="I222:J222"/>
    <mergeCell ref="K222:L222"/>
    <mergeCell ref="D219:F219"/>
    <mergeCell ref="I219:J219"/>
    <mergeCell ref="K219:L219"/>
    <mergeCell ref="A220:B220"/>
    <mergeCell ref="D220:F220"/>
    <mergeCell ref="I220:J220"/>
    <mergeCell ref="K220:L220"/>
    <mergeCell ref="A217:B217"/>
    <mergeCell ref="D217:F217"/>
    <mergeCell ref="I217:J217"/>
    <mergeCell ref="K217:L217"/>
    <mergeCell ref="M217:N222"/>
    <mergeCell ref="A218:B218"/>
    <mergeCell ref="D218:F218"/>
    <mergeCell ref="I218:J218"/>
    <mergeCell ref="K218:L218"/>
    <mergeCell ref="A219:B219"/>
    <mergeCell ref="A215:B215"/>
    <mergeCell ref="D215:F215"/>
    <mergeCell ref="I215:J215"/>
    <mergeCell ref="K215:L215"/>
    <mergeCell ref="A216:B216"/>
    <mergeCell ref="D216:F216"/>
    <mergeCell ref="I216:J216"/>
    <mergeCell ref="K216:L216"/>
    <mergeCell ref="K212:L212"/>
    <mergeCell ref="A213:B213"/>
    <mergeCell ref="D213:F213"/>
    <mergeCell ref="I213:J213"/>
    <mergeCell ref="K213:L213"/>
    <mergeCell ref="A214:B214"/>
    <mergeCell ref="D214:F214"/>
    <mergeCell ref="I214:J214"/>
    <mergeCell ref="K214:L214"/>
    <mergeCell ref="K209:L210"/>
    <mergeCell ref="M209:N210"/>
    <mergeCell ref="A211:B211"/>
    <mergeCell ref="D211:F211"/>
    <mergeCell ref="I211:J211"/>
    <mergeCell ref="K211:L211"/>
    <mergeCell ref="M211:N216"/>
    <mergeCell ref="A212:B212"/>
    <mergeCell ref="D212:F212"/>
    <mergeCell ref="I212:J212"/>
    <mergeCell ref="A205:B205"/>
    <mergeCell ref="A206:B206"/>
    <mergeCell ref="C208:F208"/>
    <mergeCell ref="M208:N208"/>
    <mergeCell ref="A209:B210"/>
    <mergeCell ref="C209:C210"/>
    <mergeCell ref="D209:F210"/>
    <mergeCell ref="G209:G210"/>
    <mergeCell ref="H209:H210"/>
    <mergeCell ref="I209:J210"/>
    <mergeCell ref="A199:B199"/>
    <mergeCell ref="A200:B200"/>
    <mergeCell ref="A201:B201"/>
    <mergeCell ref="A202:B202"/>
    <mergeCell ref="A203:B203"/>
    <mergeCell ref="A204:B204"/>
    <mergeCell ref="K194:L194"/>
    <mergeCell ref="M194:N195"/>
    <mergeCell ref="I195:J195"/>
    <mergeCell ref="K195:L195"/>
    <mergeCell ref="A196:B196"/>
    <mergeCell ref="I196:J206"/>
    <mergeCell ref="K196:L206"/>
    <mergeCell ref="M196:N206"/>
    <mergeCell ref="A197:B197"/>
    <mergeCell ref="A198:B198"/>
    <mergeCell ref="A194:B195"/>
    <mergeCell ref="C194:C195"/>
    <mergeCell ref="D194:F195"/>
    <mergeCell ref="G194:G195"/>
    <mergeCell ref="H194:H195"/>
    <mergeCell ref="I194:J194"/>
    <mergeCell ref="K184:K189"/>
    <mergeCell ref="L184:L189"/>
    <mergeCell ref="A191:C192"/>
    <mergeCell ref="D191:I192"/>
    <mergeCell ref="L191:N191"/>
    <mergeCell ref="C193:F193"/>
    <mergeCell ref="M193:N193"/>
    <mergeCell ref="A181:A183"/>
    <mergeCell ref="B181:B183"/>
    <mergeCell ref="A184:A189"/>
    <mergeCell ref="B184:B189"/>
    <mergeCell ref="I184:I189"/>
    <mergeCell ref="J184:J189"/>
    <mergeCell ref="A170:A180"/>
    <mergeCell ref="B170:B180"/>
    <mergeCell ref="I170:I175"/>
    <mergeCell ref="J170:J175"/>
    <mergeCell ref="K170:K175"/>
    <mergeCell ref="L170:L175"/>
    <mergeCell ref="I178:I179"/>
    <mergeCell ref="J178:J179"/>
    <mergeCell ref="K178:K179"/>
    <mergeCell ref="L178:L179"/>
    <mergeCell ref="A163:A169"/>
    <mergeCell ref="B163:B169"/>
    <mergeCell ref="I164:I167"/>
    <mergeCell ref="J164:J167"/>
    <mergeCell ref="K164:K167"/>
    <mergeCell ref="L164:L167"/>
    <mergeCell ref="L155:L157"/>
    <mergeCell ref="I158:I159"/>
    <mergeCell ref="J158:J159"/>
    <mergeCell ref="K158:K159"/>
    <mergeCell ref="L158:L159"/>
    <mergeCell ref="I160:I162"/>
    <mergeCell ref="J160:J162"/>
    <mergeCell ref="K160:K162"/>
    <mergeCell ref="L160:L162"/>
    <mergeCell ref="M146:N189"/>
    <mergeCell ref="I149:I154"/>
    <mergeCell ref="J149:J154"/>
    <mergeCell ref="K149:K154"/>
    <mergeCell ref="L149:L154"/>
    <mergeCell ref="A155:A162"/>
    <mergeCell ref="B155:B162"/>
    <mergeCell ref="I155:I157"/>
    <mergeCell ref="J155:J157"/>
    <mergeCell ref="K155:K157"/>
    <mergeCell ref="J144:J145"/>
    <mergeCell ref="K144:K145"/>
    <mergeCell ref="L144:L145"/>
    <mergeCell ref="M144:N145"/>
    <mergeCell ref="A146:A154"/>
    <mergeCell ref="B146:B154"/>
    <mergeCell ref="I146:I148"/>
    <mergeCell ref="J146:J148"/>
    <mergeCell ref="K146:K148"/>
    <mergeCell ref="L146:L148"/>
    <mergeCell ref="A144:B145"/>
    <mergeCell ref="C144:C145"/>
    <mergeCell ref="D144:F145"/>
    <mergeCell ref="G144:G145"/>
    <mergeCell ref="H144:H145"/>
    <mergeCell ref="I144:I145"/>
    <mergeCell ref="A137:A143"/>
    <mergeCell ref="B137:B143"/>
    <mergeCell ref="I137:I143"/>
    <mergeCell ref="J137:J143"/>
    <mergeCell ref="K137:K143"/>
    <mergeCell ref="L137:L143"/>
    <mergeCell ref="I128:I131"/>
    <mergeCell ref="J128:J131"/>
    <mergeCell ref="K128:K131"/>
    <mergeCell ref="L128:L131"/>
    <mergeCell ref="I132:I136"/>
    <mergeCell ref="J132:J136"/>
    <mergeCell ref="K132:K136"/>
    <mergeCell ref="L132:L136"/>
    <mergeCell ref="L118:L121"/>
    <mergeCell ref="M118:N143"/>
    <mergeCell ref="A122:A127"/>
    <mergeCell ref="B122:B127"/>
    <mergeCell ref="I122:I127"/>
    <mergeCell ref="J122:J127"/>
    <mergeCell ref="K122:K127"/>
    <mergeCell ref="L122:L127"/>
    <mergeCell ref="A128:A136"/>
    <mergeCell ref="B128:B136"/>
    <mergeCell ref="I116:I117"/>
    <mergeCell ref="J116:J117"/>
    <mergeCell ref="K116:K117"/>
    <mergeCell ref="L116:L117"/>
    <mergeCell ref="M116:N117"/>
    <mergeCell ref="A118:A121"/>
    <mergeCell ref="B118:B121"/>
    <mergeCell ref="I118:I121"/>
    <mergeCell ref="J118:J121"/>
    <mergeCell ref="K118:K121"/>
    <mergeCell ref="M104:N115"/>
    <mergeCell ref="I113:I115"/>
    <mergeCell ref="J113:J115"/>
    <mergeCell ref="K113:K115"/>
    <mergeCell ref="L113:L115"/>
    <mergeCell ref="A116:B117"/>
    <mergeCell ref="C116:C117"/>
    <mergeCell ref="D116:F117"/>
    <mergeCell ref="G116:G117"/>
    <mergeCell ref="H116:H117"/>
    <mergeCell ref="J102:J103"/>
    <mergeCell ref="K102:K103"/>
    <mergeCell ref="L102:L103"/>
    <mergeCell ref="M102:N103"/>
    <mergeCell ref="A104:A115"/>
    <mergeCell ref="B104:B115"/>
    <mergeCell ref="I104:I112"/>
    <mergeCell ref="J104:J112"/>
    <mergeCell ref="K104:K112"/>
    <mergeCell ref="L104:L112"/>
    <mergeCell ref="A86:A99"/>
    <mergeCell ref="B86:B99"/>
    <mergeCell ref="L100:N100"/>
    <mergeCell ref="M101:N101"/>
    <mergeCell ref="A102:B103"/>
    <mergeCell ref="C102:C103"/>
    <mergeCell ref="D102:F103"/>
    <mergeCell ref="G102:G103"/>
    <mergeCell ref="H102:H103"/>
    <mergeCell ref="I102:I103"/>
    <mergeCell ref="M73:N74"/>
    <mergeCell ref="K74:L74"/>
    <mergeCell ref="A85:B85"/>
    <mergeCell ref="C85:F85"/>
    <mergeCell ref="I85:J85"/>
    <mergeCell ref="M85:N85"/>
    <mergeCell ref="L70:N70"/>
    <mergeCell ref="M71:N71"/>
    <mergeCell ref="C72:F72"/>
    <mergeCell ref="G72:N72"/>
    <mergeCell ref="A73:B74"/>
    <mergeCell ref="C73:C74"/>
    <mergeCell ref="D73:F74"/>
    <mergeCell ref="G73:H73"/>
    <mergeCell ref="I73:J73"/>
    <mergeCell ref="K73:L73"/>
    <mergeCell ref="A61:A63"/>
    <mergeCell ref="B61:B63"/>
    <mergeCell ref="A64:B64"/>
    <mergeCell ref="C64:F64"/>
    <mergeCell ref="I64:J64"/>
    <mergeCell ref="A65:A69"/>
    <mergeCell ref="B65:B69"/>
    <mergeCell ref="K56:L56"/>
    <mergeCell ref="M56:N56"/>
    <mergeCell ref="A57:A59"/>
    <mergeCell ref="B57:B59"/>
    <mergeCell ref="A60:B60"/>
    <mergeCell ref="C60:F60"/>
    <mergeCell ref="A41:A55"/>
    <mergeCell ref="B41:B55"/>
    <mergeCell ref="I52:J52"/>
    <mergeCell ref="A56:B56"/>
    <mergeCell ref="C56:F56"/>
    <mergeCell ref="I56:J56"/>
    <mergeCell ref="M4:N5"/>
    <mergeCell ref="A6:A39"/>
    <mergeCell ref="B6:B39"/>
    <mergeCell ref="I30:J30"/>
    <mergeCell ref="A40:B40"/>
    <mergeCell ref="C40:F40"/>
    <mergeCell ref="I40:J40"/>
    <mergeCell ref="M40:N40"/>
    <mergeCell ref="L1:N1"/>
    <mergeCell ref="M2:N2"/>
    <mergeCell ref="C3:F3"/>
    <mergeCell ref="G3:N3"/>
    <mergeCell ref="A4:B5"/>
    <mergeCell ref="C4:C5"/>
    <mergeCell ref="D4:F5"/>
    <mergeCell ref="G4:H4"/>
    <mergeCell ref="I4:J4"/>
    <mergeCell ref="K4:L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yuusan</dc:creator>
  <cp:lastModifiedBy>yuusan</cp:lastModifiedBy>
  <dcterms:created xsi:type="dcterms:W3CDTF">2016-01-11T04:28:22Z</dcterms:created>
  <dcterms:modified xsi:type="dcterms:W3CDTF">2016-01-11T04:40:16Z</dcterms:modified>
</cp:coreProperties>
</file>